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98EE54CC-05E5-4709-9D5A-22ACE7AF004E}" xr6:coauthVersionLast="47" xr6:coauthVersionMax="47" xr10:uidLastSave="{00000000-0000-0000-0000-000000000000}"/>
  <bookViews>
    <workbookView xWindow="-120" yWindow="-120" windowWidth="29040" windowHeight="15840" tabRatio="776" activeTab="11" xr2:uid="{00000000-000D-0000-FFFF-FFFF00000000}"/>
  </bookViews>
  <sheets>
    <sheet name="1 день" sheetId="14" r:id="rId1"/>
    <sheet name="2 день" sheetId="31" r:id="rId2"/>
    <sheet name="3 день" sheetId="32" r:id="rId3"/>
    <sheet name="4 день" sheetId="33" r:id="rId4"/>
    <sheet name="5 день" sheetId="34" r:id="rId5"/>
    <sheet name="6 день" sheetId="35" r:id="rId6"/>
    <sheet name="7 день" sheetId="36" r:id="rId7"/>
    <sheet name="8 день" sheetId="37" r:id="rId8"/>
    <sheet name="9 день" sheetId="38" r:id="rId9"/>
    <sheet name="10 день" sheetId="39" r:id="rId10"/>
    <sheet name="11 день" sheetId="40" r:id="rId11"/>
    <sheet name="12 день" sheetId="41" r:id="rId12"/>
  </sheets>
  <calcPr calcId="181029"/>
</workbook>
</file>

<file path=xl/calcChain.xml><?xml version="1.0" encoding="utf-8"?>
<calcChain xmlns="http://schemas.openxmlformats.org/spreadsheetml/2006/main">
  <c r="C25" i="41" l="1"/>
  <c r="D25" i="41"/>
  <c r="E25" i="41"/>
  <c r="F25" i="41"/>
  <c r="H25" i="41"/>
  <c r="I25" i="41"/>
  <c r="J25" i="41"/>
  <c r="K25" i="41"/>
  <c r="Q17" i="41"/>
  <c r="Q18" i="41" s="1"/>
  <c r="I26" i="40"/>
  <c r="J26" i="40"/>
  <c r="K26" i="40"/>
  <c r="H26" i="40"/>
  <c r="D26" i="40"/>
  <c r="E26" i="40"/>
  <c r="F26" i="40"/>
  <c r="C26" i="40"/>
  <c r="C25" i="35"/>
  <c r="C26" i="36"/>
  <c r="C25" i="37"/>
  <c r="D25" i="37"/>
  <c r="E25" i="37"/>
  <c r="F25" i="37"/>
  <c r="I25" i="37"/>
  <c r="J25" i="37"/>
  <c r="K25" i="37"/>
  <c r="H25" i="37"/>
  <c r="I25" i="39"/>
  <c r="J25" i="39"/>
  <c r="K25" i="39"/>
  <c r="H25" i="39"/>
  <c r="C25" i="39"/>
  <c r="D25" i="39"/>
  <c r="E25" i="39"/>
  <c r="F25" i="39"/>
  <c r="H25" i="38"/>
  <c r="I25" i="38"/>
  <c r="J25" i="38"/>
  <c r="K25" i="38"/>
  <c r="C25" i="38"/>
  <c r="D25" i="38"/>
  <c r="E25" i="38"/>
  <c r="F25" i="38"/>
  <c r="D26" i="36"/>
  <c r="E26" i="36"/>
  <c r="F26" i="36"/>
  <c r="H26" i="36"/>
  <c r="I26" i="36"/>
  <c r="J26" i="36"/>
  <c r="K26" i="36"/>
  <c r="I25" i="35"/>
  <c r="J25" i="35"/>
  <c r="K25" i="35"/>
  <c r="H25" i="35"/>
  <c r="D25" i="35"/>
  <c r="E25" i="35"/>
  <c r="F25" i="35"/>
  <c r="C25" i="34"/>
  <c r="D25" i="34"/>
  <c r="E25" i="34"/>
  <c r="F25" i="34"/>
  <c r="H25" i="34"/>
  <c r="I25" i="34"/>
  <c r="J25" i="34"/>
  <c r="K25" i="34"/>
  <c r="I25" i="33"/>
  <c r="J25" i="33"/>
  <c r="K25" i="33"/>
  <c r="H25" i="33"/>
  <c r="C25" i="33"/>
  <c r="D25" i="33"/>
  <c r="E25" i="33"/>
  <c r="F25" i="33"/>
  <c r="C25" i="32"/>
  <c r="D25" i="32"/>
  <c r="E25" i="32"/>
  <c r="F25" i="32"/>
  <c r="H25" i="32"/>
  <c r="I25" i="32"/>
  <c r="J25" i="32"/>
  <c r="K25" i="32"/>
  <c r="C24" i="31"/>
  <c r="E24" i="31"/>
  <c r="F24" i="31"/>
  <c r="D24" i="31"/>
  <c r="C19" i="31"/>
  <c r="C11" i="31"/>
  <c r="H24" i="31"/>
  <c r="I24" i="31"/>
  <c r="J24" i="31"/>
  <c r="K24" i="31"/>
  <c r="K19" i="31"/>
  <c r="K11" i="14"/>
  <c r="H25" i="14"/>
  <c r="I25" i="14"/>
  <c r="J25" i="14"/>
  <c r="K25" i="14"/>
  <c r="J11" i="14"/>
  <c r="J20" i="14"/>
  <c r="J26" i="14"/>
  <c r="K20" i="41"/>
  <c r="J20" i="41"/>
  <c r="I20" i="41"/>
  <c r="H20" i="41"/>
  <c r="F20" i="41"/>
  <c r="E20" i="41"/>
  <c r="D20" i="41"/>
  <c r="C20" i="41"/>
  <c r="K11" i="41"/>
  <c r="J11" i="41"/>
  <c r="I11" i="41"/>
  <c r="H11" i="41"/>
  <c r="F11" i="41"/>
  <c r="E11" i="41"/>
  <c r="D11" i="41"/>
  <c r="C11" i="41"/>
  <c r="K21" i="40"/>
  <c r="J21" i="40"/>
  <c r="I21" i="40"/>
  <c r="H21" i="40"/>
  <c r="F21" i="40"/>
  <c r="E21" i="40"/>
  <c r="D21" i="40"/>
  <c r="C21" i="40"/>
  <c r="K11" i="40"/>
  <c r="J11" i="40"/>
  <c r="I11" i="40"/>
  <c r="H11" i="40"/>
  <c r="F11" i="40"/>
  <c r="E11" i="40"/>
  <c r="D11" i="40"/>
  <c r="C11" i="40"/>
  <c r="K20" i="39"/>
  <c r="J20" i="39"/>
  <c r="I20" i="39"/>
  <c r="H20" i="39"/>
  <c r="F20" i="39"/>
  <c r="E20" i="39"/>
  <c r="D20" i="39"/>
  <c r="C20" i="39"/>
  <c r="K11" i="39"/>
  <c r="J11" i="39"/>
  <c r="I11" i="39"/>
  <c r="H11" i="39"/>
  <c r="F11" i="39"/>
  <c r="E11" i="39"/>
  <c r="D11" i="39"/>
  <c r="D26" i="39" s="1"/>
  <c r="C11" i="39"/>
  <c r="K20" i="38"/>
  <c r="J20" i="38"/>
  <c r="I20" i="38"/>
  <c r="H20" i="38"/>
  <c r="F20" i="38"/>
  <c r="E20" i="38"/>
  <c r="D20" i="38"/>
  <c r="C20" i="38"/>
  <c r="K11" i="38"/>
  <c r="J11" i="38"/>
  <c r="I11" i="38"/>
  <c r="H11" i="38"/>
  <c r="F11" i="38"/>
  <c r="E11" i="38"/>
  <c r="D11" i="38"/>
  <c r="C11" i="38"/>
  <c r="K20" i="37"/>
  <c r="J20" i="37"/>
  <c r="I20" i="37"/>
  <c r="H20" i="37"/>
  <c r="F20" i="37"/>
  <c r="E20" i="37"/>
  <c r="D20" i="37"/>
  <c r="C20" i="37"/>
  <c r="K11" i="37"/>
  <c r="J11" i="37"/>
  <c r="J26" i="37" s="1"/>
  <c r="I11" i="37"/>
  <c r="H11" i="37"/>
  <c r="F11" i="37"/>
  <c r="E11" i="37"/>
  <c r="D11" i="37"/>
  <c r="C11" i="37"/>
  <c r="K21" i="36"/>
  <c r="J21" i="36"/>
  <c r="I21" i="36"/>
  <c r="H21" i="36"/>
  <c r="F21" i="36"/>
  <c r="E21" i="36"/>
  <c r="D21" i="36"/>
  <c r="C21" i="36"/>
  <c r="K12" i="36"/>
  <c r="J12" i="36"/>
  <c r="I12" i="36"/>
  <c r="H12" i="36"/>
  <c r="F12" i="36"/>
  <c r="E12" i="36"/>
  <c r="D12" i="36"/>
  <c r="C12" i="36"/>
  <c r="K20" i="35"/>
  <c r="J20" i="35"/>
  <c r="I20" i="35"/>
  <c r="H20" i="35"/>
  <c r="F20" i="35"/>
  <c r="E20" i="35"/>
  <c r="D20" i="35"/>
  <c r="C20" i="35"/>
  <c r="K11" i="35"/>
  <c r="J11" i="35"/>
  <c r="I11" i="35"/>
  <c r="H11" i="35"/>
  <c r="F11" i="35"/>
  <c r="E11" i="35"/>
  <c r="D11" i="35"/>
  <c r="C11" i="35"/>
  <c r="K20" i="34"/>
  <c r="J20" i="34"/>
  <c r="I20" i="34"/>
  <c r="H20" i="34"/>
  <c r="F20" i="34"/>
  <c r="E20" i="34"/>
  <c r="D20" i="34"/>
  <c r="C20" i="34"/>
  <c r="K11" i="34"/>
  <c r="J11" i="34"/>
  <c r="I11" i="34"/>
  <c r="H11" i="34"/>
  <c r="F11" i="34"/>
  <c r="E11" i="34"/>
  <c r="D11" i="34"/>
  <c r="C11" i="34"/>
  <c r="K20" i="33"/>
  <c r="J20" i="33"/>
  <c r="I20" i="33"/>
  <c r="H20" i="33"/>
  <c r="F20" i="33"/>
  <c r="E20" i="33"/>
  <c r="D20" i="33"/>
  <c r="C20" i="33"/>
  <c r="K11" i="33"/>
  <c r="J11" i="33"/>
  <c r="I11" i="33"/>
  <c r="H11" i="33"/>
  <c r="F11" i="33"/>
  <c r="E11" i="33"/>
  <c r="E26" i="33" s="1"/>
  <c r="D11" i="33"/>
  <c r="C11" i="33"/>
  <c r="K20" i="32"/>
  <c r="J20" i="32"/>
  <c r="I20" i="32"/>
  <c r="H20" i="32"/>
  <c r="F20" i="32"/>
  <c r="E20" i="32"/>
  <c r="D20" i="32"/>
  <c r="C20" i="32"/>
  <c r="K11" i="32"/>
  <c r="J11" i="32"/>
  <c r="I11" i="32"/>
  <c r="H11" i="32"/>
  <c r="F11" i="32"/>
  <c r="E11" i="32"/>
  <c r="D11" i="32"/>
  <c r="C11" i="32"/>
  <c r="J19" i="31"/>
  <c r="I19" i="31"/>
  <c r="H19" i="31"/>
  <c r="F19" i="31"/>
  <c r="E19" i="31"/>
  <c r="D19" i="31"/>
  <c r="K11" i="31"/>
  <c r="J11" i="31"/>
  <c r="I11" i="31"/>
  <c r="H11" i="31"/>
  <c r="F11" i="31"/>
  <c r="E11" i="31"/>
  <c r="D11" i="31"/>
  <c r="C25" i="31"/>
  <c r="K26" i="41" l="1"/>
  <c r="H26" i="41"/>
  <c r="J26" i="41"/>
  <c r="I26" i="41"/>
  <c r="D26" i="41"/>
  <c r="C26" i="41"/>
  <c r="D27" i="40"/>
  <c r="C27" i="40"/>
  <c r="I27" i="40"/>
  <c r="H27" i="40"/>
  <c r="E27" i="40"/>
  <c r="J27" i="40"/>
  <c r="F27" i="40"/>
  <c r="K27" i="40"/>
  <c r="E26" i="41"/>
  <c r="F26" i="41"/>
  <c r="E26" i="39"/>
  <c r="F26" i="39"/>
  <c r="C26" i="39"/>
  <c r="J26" i="39"/>
  <c r="K26" i="39"/>
  <c r="H26" i="39"/>
  <c r="I26" i="39"/>
  <c r="J26" i="38"/>
  <c r="K26" i="38"/>
  <c r="I26" i="38"/>
  <c r="H26" i="38"/>
  <c r="E26" i="38"/>
  <c r="F26" i="38"/>
  <c r="D26" i="38"/>
  <c r="C26" i="38"/>
  <c r="E26" i="37"/>
  <c r="C26" i="37"/>
  <c r="F26" i="37"/>
  <c r="D26" i="37"/>
  <c r="K26" i="37"/>
  <c r="I26" i="37"/>
  <c r="H26" i="37"/>
  <c r="I27" i="36"/>
  <c r="K27" i="36"/>
  <c r="D27" i="36"/>
  <c r="F27" i="36"/>
  <c r="C27" i="36"/>
  <c r="H27" i="36"/>
  <c r="D26" i="35"/>
  <c r="F26" i="35"/>
  <c r="C26" i="35"/>
  <c r="J26" i="35"/>
  <c r="I26" i="35"/>
  <c r="K26" i="35"/>
  <c r="H26" i="35"/>
  <c r="E27" i="36"/>
  <c r="J27" i="36"/>
  <c r="E26" i="35"/>
  <c r="J26" i="33"/>
  <c r="J26" i="34"/>
  <c r="K26" i="34"/>
  <c r="I26" i="34"/>
  <c r="H26" i="34"/>
  <c r="D26" i="34"/>
  <c r="E26" i="34"/>
  <c r="F26" i="34"/>
  <c r="C26" i="34"/>
  <c r="D26" i="33"/>
  <c r="C26" i="33"/>
  <c r="F26" i="33"/>
  <c r="K26" i="33"/>
  <c r="I26" i="33"/>
  <c r="H26" i="33"/>
  <c r="J26" i="32"/>
  <c r="I26" i="32"/>
  <c r="K26" i="32"/>
  <c r="H26" i="32"/>
  <c r="F26" i="32"/>
  <c r="E26" i="32"/>
  <c r="D26" i="32"/>
  <c r="C26" i="32"/>
  <c r="F25" i="31"/>
  <c r="D25" i="31"/>
  <c r="E25" i="31"/>
  <c r="K25" i="31"/>
  <c r="J25" i="31"/>
  <c r="I25" i="31"/>
  <c r="H25" i="31"/>
  <c r="K20" i="14"/>
  <c r="K26" i="14" s="1"/>
  <c r="I20" i="14"/>
  <c r="H20" i="14"/>
  <c r="F20" i="14"/>
  <c r="E20" i="14"/>
  <c r="D20" i="14"/>
  <c r="C20" i="14"/>
  <c r="I11" i="14"/>
  <c r="H11" i="14"/>
  <c r="F11" i="14"/>
  <c r="E11" i="14"/>
  <c r="D11" i="14"/>
  <c r="C11" i="14"/>
  <c r="I26" i="14" l="1"/>
  <c r="H26" i="14"/>
  <c r="D26" i="14"/>
  <c r="F26" i="14"/>
  <c r="E26" i="14"/>
  <c r="C26" i="14"/>
</calcChain>
</file>

<file path=xl/sharedStrings.xml><?xml version="1.0" encoding="utf-8"?>
<sst xmlns="http://schemas.openxmlformats.org/spreadsheetml/2006/main" count="537" uniqueCount="151">
  <si>
    <t>Завтрак</t>
  </si>
  <si>
    <t>Б</t>
  </si>
  <si>
    <t>Ж</t>
  </si>
  <si>
    <t>У</t>
  </si>
  <si>
    <t>Обед</t>
  </si>
  <si>
    <t>эн/ц</t>
  </si>
  <si>
    <t>выход</t>
  </si>
  <si>
    <t>пищевые вещества</t>
  </si>
  <si>
    <t>итого за прием пищи</t>
  </si>
  <si>
    <t>Итого за день</t>
  </si>
  <si>
    <t>7-11 лет</t>
  </si>
  <si>
    <t>11-17 лет</t>
  </si>
  <si>
    <t>№ рецептуры</t>
  </si>
  <si>
    <t>1 день</t>
  </si>
  <si>
    <t>Наименование блюда</t>
  </si>
  <si>
    <t>Полдник</t>
  </si>
  <si>
    <t>Каша рисовая жидкая</t>
  </si>
  <si>
    <t>№311-2004</t>
  </si>
  <si>
    <t>Бутерброд с маслом</t>
  </si>
  <si>
    <t>№1-2004</t>
  </si>
  <si>
    <t>20\10</t>
  </si>
  <si>
    <t>Какао с молоком</t>
  </si>
  <si>
    <t>№496-2013, Пермь</t>
  </si>
  <si>
    <t>Фрукт</t>
  </si>
  <si>
    <t>№458-2006, Москва</t>
  </si>
  <si>
    <t>Хлеб пшеничный</t>
  </si>
  <si>
    <t>Хлеб ржаной</t>
  </si>
  <si>
    <t>Салат из свежих помидоров</t>
  </si>
  <si>
    <t>Рассольник ''Домашний'' с курицей со сметаной</t>
  </si>
  <si>
    <t>Котлеты, биточки из мяса</t>
  </si>
  <si>
    <t>Каша гречневая вязкая отварная</t>
  </si>
  <si>
    <t>Сок</t>
  </si>
  <si>
    <t>250/15/5</t>
  </si>
  <si>
    <t>Пряник</t>
  </si>
  <si>
    <t>Чай с сахором</t>
  </si>
  <si>
    <t xml:space="preserve">Йогурт </t>
  </si>
  <si>
    <t>30/15</t>
  </si>
  <si>
    <t>№22-2013, Пермь</t>
  </si>
  <si>
    <t>№131-2004</t>
  </si>
  <si>
    <t>№451-2004</t>
  </si>
  <si>
    <t>№510-2004</t>
  </si>
  <si>
    <t>№518-2013,Пермь</t>
  </si>
  <si>
    <t>№698-2004</t>
  </si>
  <si>
    <t>№685-2004</t>
  </si>
  <si>
    <t>2 день</t>
  </si>
  <si>
    <t>Омлет натуральный</t>
  </si>
  <si>
    <t>Кукуруза консервированная</t>
  </si>
  <si>
    <t>Бутерброд с маслом и сыром</t>
  </si>
  <si>
    <t>Кофейный напиток</t>
  </si>
  <si>
    <t>Нарезка из свежих овощей с маслом растительным</t>
  </si>
  <si>
    <t>Жаркое по-домашнему</t>
  </si>
  <si>
    <t xml:space="preserve"> Компот из смеси сухофруктов </t>
  </si>
  <si>
    <t>Суп гороховый с мясом с гренками</t>
  </si>
  <si>
    <t>Булочка домашняя</t>
  </si>
  <si>
    <t xml:space="preserve"> итого за прием пищи</t>
  </si>
  <si>
    <t>250/15/20</t>
  </si>
  <si>
    <t>3 день</t>
  </si>
  <si>
    <t>Суфле творожное с молоком сгущенным</t>
  </si>
  <si>
    <t>Бутерброд с сыром</t>
  </si>
  <si>
    <t>Чай с молоком</t>
  </si>
  <si>
    <t>Кисломолочный продукт в ассортименте</t>
  </si>
  <si>
    <t>Салат из огурцов с маслом</t>
  </si>
  <si>
    <t>Суп картофельный с рыбными фрикадельками</t>
  </si>
  <si>
    <t>Котлета полтавская из мяса с соусом сметанным с томатом</t>
  </si>
  <si>
    <t>Макороны изделия отварные</t>
  </si>
  <si>
    <t>Сок в ассортименте</t>
  </si>
  <si>
    <t>Булочное изделие промышленного производства в ассортименте</t>
  </si>
  <si>
    <t>Напиток из плодов шиповника</t>
  </si>
  <si>
    <t>200/20</t>
  </si>
  <si>
    <t>250/100</t>
  </si>
  <si>
    <t>90/30</t>
  </si>
  <si>
    <t>250/30</t>
  </si>
  <si>
    <t>30/20</t>
  </si>
  <si>
    <t>100/30</t>
  </si>
  <si>
    <t>4 день</t>
  </si>
  <si>
    <t>Суп молочный с крупой</t>
  </si>
  <si>
    <t>Йогурт промышленного производства</t>
  </si>
  <si>
    <t>Чай с лимоном</t>
  </si>
  <si>
    <t xml:space="preserve">Хлеб ржаной </t>
  </si>
  <si>
    <t>Салат из свеклы с сыром</t>
  </si>
  <si>
    <t>Щи из свежей капусты с мясом со сметаной</t>
  </si>
  <si>
    <t>Бедро или грудка запеченные "Домашние"</t>
  </si>
  <si>
    <t>Рис припущеееый</t>
  </si>
  <si>
    <t>Компот из кураги</t>
  </si>
  <si>
    <t>Булочка "Веснушка"</t>
  </si>
  <si>
    <t xml:space="preserve">Молоко питьевое кипяченое </t>
  </si>
  <si>
    <t>5 день</t>
  </si>
  <si>
    <t>Каша пшеничная жидкая</t>
  </si>
  <si>
    <t>Кондитерское изделие промышленного производства</t>
  </si>
  <si>
    <t>салат овощной с яйцом и маслом растительным</t>
  </si>
  <si>
    <t>Борщ "Сибирский" с мясом со сметаной</t>
  </si>
  <si>
    <t>Рыба запеченная с маслом</t>
  </si>
  <si>
    <t>Пюре картофельное</t>
  </si>
  <si>
    <t>Мучное изделие промышленного производства</t>
  </si>
  <si>
    <t>100/10</t>
  </si>
  <si>
    <t>120/10</t>
  </si>
  <si>
    <t>Каша манная жидкая</t>
  </si>
  <si>
    <t>Салат из моркови с кукурузой</t>
  </si>
  <si>
    <t>Суп картофельный с макоронными изделиями с курицей</t>
  </si>
  <si>
    <t>Мясо тушенное с капустой</t>
  </si>
  <si>
    <t>Компот из изюма</t>
  </si>
  <si>
    <t>Рулет</t>
  </si>
  <si>
    <t>250/15</t>
  </si>
  <si>
    <t>6 день</t>
  </si>
  <si>
    <t>7 день</t>
  </si>
  <si>
    <t>Каша "Дружба"</t>
  </si>
  <si>
    <t>Яйца вареные</t>
  </si>
  <si>
    <t>Суп из овощей с мясом со сметаной</t>
  </si>
  <si>
    <t>Тефтели, запеченные в молочном соусе</t>
  </si>
  <si>
    <t>Макаронные изделия отварные</t>
  </si>
  <si>
    <t>Компот из смеси сухофруктов</t>
  </si>
  <si>
    <t>8 день</t>
  </si>
  <si>
    <t xml:space="preserve">                                                                                                                                                                       </t>
  </si>
  <si>
    <t>Запеканка из творога с молоком сгущенным</t>
  </si>
  <si>
    <t>Суп крестьянский с крупой с мясом и сметаной</t>
  </si>
  <si>
    <t>Рыба, тушенная в томате с овощами</t>
  </si>
  <si>
    <t>Чай с сахаром</t>
  </si>
  <si>
    <t>200/30</t>
  </si>
  <si>
    <t>120/100</t>
  </si>
  <si>
    <t>180/20</t>
  </si>
  <si>
    <t>100/50</t>
  </si>
  <si>
    <t>9 день</t>
  </si>
  <si>
    <t>Суп молочный с макаронными изделиями</t>
  </si>
  <si>
    <t>Бутерброд горячий с сыром и помидорами</t>
  </si>
  <si>
    <t>Салат моркови и яблок</t>
  </si>
  <si>
    <t>Печень, тушеная в соусе</t>
  </si>
  <si>
    <t>Каша гречневая отварная</t>
  </si>
  <si>
    <t xml:space="preserve">Компот из кураги </t>
  </si>
  <si>
    <t>Молоко витаминизированное в индивидуальной упаковке</t>
  </si>
  <si>
    <t>90/50</t>
  </si>
  <si>
    <t>Суп картофельный с овощами с мясом со сметаной</t>
  </si>
  <si>
    <t>10 день</t>
  </si>
  <si>
    <t>Каша из овсяных хлопьев "Геркулес" жидкая</t>
  </si>
  <si>
    <t>Рассольник ленинградский с курицей со сметаной</t>
  </si>
  <si>
    <t>Котлета по-хлыновски</t>
  </si>
  <si>
    <t>Капуста тушеная</t>
  </si>
  <si>
    <t>Сырники из творога запечённые с молоком сгущенным</t>
  </si>
  <si>
    <t>150/20</t>
  </si>
  <si>
    <t>11 день</t>
  </si>
  <si>
    <t xml:space="preserve">Каша куркурузная жидкая </t>
  </si>
  <si>
    <t>Бутерброд с маслом с сыром</t>
  </si>
  <si>
    <t>Овощи консервированные без уксуса(огурцы)</t>
  </si>
  <si>
    <t>Уха с крупой</t>
  </si>
  <si>
    <t>Курица в соусе с томатом</t>
  </si>
  <si>
    <t>Каша ячневая жидкая</t>
  </si>
  <si>
    <t>Свекольник с мясом, со сметаной</t>
  </si>
  <si>
    <t>Гречка по-купечески с мясом</t>
  </si>
  <si>
    <t>Компот из свежих плодов</t>
  </si>
  <si>
    <t>Кекс</t>
  </si>
  <si>
    <t>30\15</t>
  </si>
  <si>
    <t>250/25/5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</si>
</sst>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i/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2" fillId="2" borderId="1" xfId="0" applyFont="1" applyFill="1" applyBorder="1"/>
    <xf numFmtId="0" fontId="6" fillId="2" borderId="1" xfId="0" applyFont="1" applyFill="1" applyBorder="1"/>
    <xf numFmtId="0" fontId="3" fillId="2" borderId="1" xfId="0" applyFont="1" applyFill="1" applyBorder="1"/>
    <xf numFmtId="0" fontId="2" fillId="3" borderId="1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right"/>
    </xf>
    <xf numFmtId="0" fontId="6" fillId="3" borderId="1" xfId="0" applyFont="1" applyFill="1" applyBorder="1"/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4" fillId="0" borderId="6" xfId="0" applyFont="1" applyBorder="1" applyAlignment="1">
      <alignment horizontal="center" wrapText="1"/>
    </xf>
    <xf numFmtId="2" fontId="1" fillId="0" borderId="1" xfId="0" applyNumberFormat="1" applyFont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16" fontId="6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6" fillId="0" borderId="7" xfId="0" applyFont="1" applyBorder="1"/>
    <xf numFmtId="0" fontId="9" fillId="0" borderId="0" xfId="0" applyFont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zoomScale="115" zoomScaleNormal="115" workbookViewId="0">
      <selection activeCell="C19" sqref="C19:F19"/>
    </sheetView>
  </sheetViews>
  <sheetFormatPr defaultRowHeight="15" x14ac:dyDescent="0.25"/>
  <cols>
    <col min="1" max="1" width="23.42578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9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2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2" x14ac:dyDescent="0.25">
      <c r="A4" s="1" t="s">
        <v>0</v>
      </c>
      <c r="B4" s="12">
        <v>580</v>
      </c>
      <c r="C4" s="30">
        <v>13.3</v>
      </c>
      <c r="D4" s="1">
        <v>18.7</v>
      </c>
      <c r="E4" s="1">
        <v>103.3</v>
      </c>
      <c r="F4" s="1">
        <v>634</v>
      </c>
      <c r="G4" s="1">
        <v>645</v>
      </c>
      <c r="H4" s="1">
        <v>17.399999999999999</v>
      </c>
      <c r="I4" s="1">
        <v>25.5</v>
      </c>
      <c r="J4" s="1">
        <v>114.9</v>
      </c>
      <c r="K4" s="29">
        <v>758</v>
      </c>
    </row>
    <row r="5" spans="1:12" x14ac:dyDescent="0.25">
      <c r="A5" s="25" t="s">
        <v>16</v>
      </c>
      <c r="B5" s="20">
        <v>200</v>
      </c>
      <c r="C5" s="23">
        <v>6.4</v>
      </c>
      <c r="D5" s="23">
        <v>7.2</v>
      </c>
      <c r="E5" s="23">
        <v>27</v>
      </c>
      <c r="F5" s="23">
        <v>198</v>
      </c>
      <c r="G5" s="20">
        <v>250</v>
      </c>
      <c r="H5" s="23">
        <v>9.8000000000000007</v>
      </c>
      <c r="I5" s="23">
        <v>11.2</v>
      </c>
      <c r="J5" s="23">
        <v>34</v>
      </c>
      <c r="K5" s="23">
        <v>276</v>
      </c>
      <c r="L5" s="29" t="s">
        <v>17</v>
      </c>
    </row>
    <row r="6" spans="1:12" x14ac:dyDescent="0.25">
      <c r="A6" s="25" t="s">
        <v>18</v>
      </c>
      <c r="B6" s="33" t="s">
        <v>20</v>
      </c>
      <c r="C6" s="23">
        <v>1.8</v>
      </c>
      <c r="D6" s="23">
        <v>7.1</v>
      </c>
      <c r="E6" s="23">
        <v>9.9</v>
      </c>
      <c r="F6" s="23">
        <v>111</v>
      </c>
      <c r="G6" s="24" t="s">
        <v>36</v>
      </c>
      <c r="H6" s="23">
        <v>2.5</v>
      </c>
      <c r="I6" s="23">
        <v>9.5</v>
      </c>
      <c r="J6" s="23">
        <v>14.5</v>
      </c>
      <c r="K6" s="23">
        <v>157</v>
      </c>
      <c r="L6" s="26" t="s">
        <v>19</v>
      </c>
    </row>
    <row r="7" spans="1:12" x14ac:dyDescent="0.25">
      <c r="A7" s="25" t="s">
        <v>21</v>
      </c>
      <c r="B7" s="23">
        <v>200</v>
      </c>
      <c r="C7" s="23">
        <v>3.8</v>
      </c>
      <c r="D7" s="23">
        <v>3.5</v>
      </c>
      <c r="E7" s="23">
        <v>25</v>
      </c>
      <c r="F7" s="20">
        <v>147</v>
      </c>
      <c r="G7" s="20">
        <v>200</v>
      </c>
      <c r="H7" s="23">
        <v>3.8</v>
      </c>
      <c r="I7" s="23">
        <v>3.5</v>
      </c>
      <c r="J7" s="23">
        <v>25</v>
      </c>
      <c r="K7" s="23">
        <v>147</v>
      </c>
      <c r="L7" s="26" t="s">
        <v>22</v>
      </c>
    </row>
    <row r="8" spans="1:12" x14ac:dyDescent="0.25">
      <c r="A8" s="2" t="s">
        <v>23</v>
      </c>
      <c r="B8" s="20">
        <v>150</v>
      </c>
      <c r="C8" s="2">
        <v>0.4</v>
      </c>
      <c r="D8" s="2">
        <v>0.4</v>
      </c>
      <c r="E8" s="2">
        <v>25</v>
      </c>
      <c r="F8" s="2">
        <v>105</v>
      </c>
      <c r="G8" s="20">
        <v>150</v>
      </c>
      <c r="H8" s="2">
        <v>0.4</v>
      </c>
      <c r="I8" s="2">
        <v>0.4</v>
      </c>
      <c r="J8" s="2">
        <v>25</v>
      </c>
      <c r="K8" s="2">
        <v>105</v>
      </c>
      <c r="L8" s="26" t="s">
        <v>24</v>
      </c>
    </row>
    <row r="9" spans="1:12" x14ac:dyDescent="0.25">
      <c r="A9" s="2" t="s">
        <v>25</v>
      </c>
      <c r="B9" s="20">
        <v>20</v>
      </c>
      <c r="C9" s="2">
        <v>0.4</v>
      </c>
      <c r="D9" s="2">
        <v>0.2</v>
      </c>
      <c r="E9" s="2">
        <v>8.8000000000000007</v>
      </c>
      <c r="F9" s="2">
        <v>39</v>
      </c>
      <c r="G9" s="20">
        <v>20</v>
      </c>
      <c r="H9" s="2">
        <v>0.5</v>
      </c>
      <c r="I9" s="2">
        <v>0.3</v>
      </c>
      <c r="J9" s="2">
        <v>7.6</v>
      </c>
      <c r="K9" s="2">
        <v>34</v>
      </c>
      <c r="L9" s="26"/>
    </row>
    <row r="10" spans="1:12" x14ac:dyDescent="0.25">
      <c r="A10" s="2" t="s">
        <v>26</v>
      </c>
      <c r="B10" s="20">
        <v>20</v>
      </c>
      <c r="C10" s="2">
        <v>0.5</v>
      </c>
      <c r="D10" s="2">
        <v>0.3</v>
      </c>
      <c r="E10" s="2">
        <v>7.6</v>
      </c>
      <c r="F10" s="2">
        <v>34</v>
      </c>
      <c r="G10" s="20">
        <v>20</v>
      </c>
      <c r="H10" s="2">
        <v>0.4</v>
      </c>
      <c r="I10" s="2">
        <v>0.2</v>
      </c>
      <c r="J10" s="2">
        <v>8.8000000000000007</v>
      </c>
      <c r="K10" s="2">
        <v>39</v>
      </c>
      <c r="L10" s="26"/>
    </row>
    <row r="11" spans="1:12" x14ac:dyDescent="0.25">
      <c r="A11" s="15" t="s">
        <v>8</v>
      </c>
      <c r="B11" s="20"/>
      <c r="C11" s="4">
        <f>SUM(C5:C10)</f>
        <v>13.3</v>
      </c>
      <c r="D11" s="4">
        <f>SUM(D5:D10)</f>
        <v>18.7</v>
      </c>
      <c r="E11" s="4">
        <f>SUM(E5:E10)</f>
        <v>103.3</v>
      </c>
      <c r="F11" s="4">
        <f>SUM(F5:F10)</f>
        <v>634</v>
      </c>
      <c r="G11" s="7"/>
      <c r="H11" s="4">
        <f>SUM(H5:H10)</f>
        <v>17.399999999999999</v>
      </c>
      <c r="I11" s="4">
        <f>SUM(I5:I10)</f>
        <v>25.099999999999998</v>
      </c>
      <c r="J11" s="4">
        <f>SUM(J5:J10)</f>
        <v>114.89999999999999</v>
      </c>
      <c r="K11" s="4">
        <f>SUM(K5:K10)</f>
        <v>758</v>
      </c>
      <c r="L11" s="26"/>
    </row>
    <row r="12" spans="1:12" x14ac:dyDescent="0.25">
      <c r="A12" s="10" t="s">
        <v>4</v>
      </c>
      <c r="B12" s="22">
        <v>850</v>
      </c>
      <c r="C12" s="21">
        <v>25.9</v>
      </c>
      <c r="D12" s="21">
        <v>30.5</v>
      </c>
      <c r="E12" s="21">
        <v>128.6</v>
      </c>
      <c r="F12" s="21">
        <v>892</v>
      </c>
      <c r="G12" s="22">
        <v>870</v>
      </c>
      <c r="H12" s="21">
        <v>32.9</v>
      </c>
      <c r="I12" s="21"/>
      <c r="J12" s="21">
        <v>147.6</v>
      </c>
      <c r="K12" s="21">
        <v>1055</v>
      </c>
      <c r="L12" s="26"/>
    </row>
    <row r="13" spans="1:12" x14ac:dyDescent="0.25">
      <c r="A13" s="27" t="s">
        <v>27</v>
      </c>
      <c r="B13" s="16">
        <v>100</v>
      </c>
      <c r="C13" s="23">
        <v>1.2</v>
      </c>
      <c r="D13" s="23">
        <v>5.0999999999999996</v>
      </c>
      <c r="E13" s="23">
        <v>4.0999999999999996</v>
      </c>
      <c r="F13" s="23">
        <v>67</v>
      </c>
      <c r="G13" s="16">
        <v>100</v>
      </c>
      <c r="H13" s="23">
        <v>1.2</v>
      </c>
      <c r="I13" s="23">
        <v>5.0999999999999996</v>
      </c>
      <c r="J13" s="21">
        <v>4.0999999999999996</v>
      </c>
      <c r="K13" s="23">
        <v>67</v>
      </c>
      <c r="L13" s="26" t="s">
        <v>37</v>
      </c>
    </row>
    <row r="14" spans="1:12" ht="22.5" customHeight="1" x14ac:dyDescent="0.25">
      <c r="A14" s="27" t="s">
        <v>28</v>
      </c>
      <c r="B14" s="14" t="s">
        <v>32</v>
      </c>
      <c r="C14" s="23">
        <v>5.3</v>
      </c>
      <c r="D14" s="23">
        <v>5.8</v>
      </c>
      <c r="E14" s="23">
        <v>12.2</v>
      </c>
      <c r="F14" s="23">
        <v>122</v>
      </c>
      <c r="G14" s="14" t="s">
        <v>32</v>
      </c>
      <c r="H14" s="23">
        <v>5.3</v>
      </c>
      <c r="I14" s="23">
        <v>5.8</v>
      </c>
      <c r="J14" s="23">
        <v>12.2</v>
      </c>
      <c r="K14" s="23">
        <v>122</v>
      </c>
      <c r="L14" s="26" t="s">
        <v>38</v>
      </c>
    </row>
    <row r="15" spans="1:12" x14ac:dyDescent="0.25">
      <c r="A15" s="19" t="s">
        <v>29</v>
      </c>
      <c r="B15" s="16">
        <v>100</v>
      </c>
      <c r="C15" s="17">
        <v>12.4</v>
      </c>
      <c r="D15" s="17">
        <v>12.6</v>
      </c>
      <c r="E15" s="17">
        <v>15.8</v>
      </c>
      <c r="F15" s="17">
        <v>226</v>
      </c>
      <c r="G15" s="22">
        <v>120</v>
      </c>
      <c r="H15" s="23">
        <v>18.5</v>
      </c>
      <c r="I15" s="23">
        <v>18.7</v>
      </c>
      <c r="J15" s="23">
        <v>19</v>
      </c>
      <c r="K15" s="23">
        <v>318</v>
      </c>
      <c r="L15" s="28" t="s">
        <v>39</v>
      </c>
    </row>
    <row r="16" spans="1:12" ht="23.25" x14ac:dyDescent="0.25">
      <c r="A16" s="18" t="s">
        <v>30</v>
      </c>
      <c r="B16" s="13">
        <v>180</v>
      </c>
      <c r="C16" s="23">
        <v>4.8</v>
      </c>
      <c r="D16" s="23">
        <v>6.1</v>
      </c>
      <c r="E16" s="23">
        <v>29.2</v>
      </c>
      <c r="F16" s="23">
        <v>191</v>
      </c>
      <c r="G16" s="13">
        <v>180</v>
      </c>
      <c r="H16" s="23">
        <v>4.8</v>
      </c>
      <c r="I16" s="23">
        <v>6.1</v>
      </c>
      <c r="J16" s="23">
        <v>29.2</v>
      </c>
      <c r="K16" s="23">
        <v>191</v>
      </c>
      <c r="L16" s="26" t="s">
        <v>40</v>
      </c>
    </row>
    <row r="17" spans="1:12" ht="16.5" customHeight="1" x14ac:dyDescent="0.25">
      <c r="A17" s="31" t="s">
        <v>31</v>
      </c>
      <c r="B17" s="16">
        <v>200</v>
      </c>
      <c r="C17" s="17">
        <v>0.5</v>
      </c>
      <c r="D17" s="17">
        <v>0</v>
      </c>
      <c r="E17" s="17">
        <v>34</v>
      </c>
      <c r="F17" s="17">
        <v>138</v>
      </c>
      <c r="G17" s="22">
        <v>200</v>
      </c>
      <c r="H17" s="17">
        <v>0.5</v>
      </c>
      <c r="I17" s="17">
        <v>0</v>
      </c>
      <c r="J17" s="23">
        <v>34</v>
      </c>
      <c r="K17" s="17">
        <v>138</v>
      </c>
      <c r="L17" s="26" t="s">
        <v>41</v>
      </c>
    </row>
    <row r="18" spans="1:12" x14ac:dyDescent="0.25">
      <c r="A18" s="2" t="s">
        <v>25</v>
      </c>
      <c r="B18" s="20">
        <v>50</v>
      </c>
      <c r="C18" s="2">
        <v>1</v>
      </c>
      <c r="D18" s="2">
        <v>0.5</v>
      </c>
      <c r="E18" s="2">
        <v>22</v>
      </c>
      <c r="F18" s="2">
        <v>97</v>
      </c>
      <c r="G18" s="13">
        <v>60</v>
      </c>
      <c r="H18" s="2">
        <v>1.2</v>
      </c>
      <c r="I18" s="2">
        <v>0.6</v>
      </c>
      <c r="J18" s="17">
        <v>26.4</v>
      </c>
      <c r="K18" s="2">
        <v>116</v>
      </c>
      <c r="L18" s="26"/>
    </row>
    <row r="19" spans="1:12" x14ac:dyDescent="0.25">
      <c r="A19" s="21" t="s">
        <v>26</v>
      </c>
      <c r="B19" s="22">
        <v>30</v>
      </c>
      <c r="C19" s="21">
        <v>0.7</v>
      </c>
      <c r="D19" s="21">
        <v>0.4</v>
      </c>
      <c r="E19" s="21">
        <v>11.3</v>
      </c>
      <c r="F19" s="21">
        <v>51</v>
      </c>
      <c r="G19" s="16">
        <v>60</v>
      </c>
      <c r="H19" s="23">
        <v>1.4</v>
      </c>
      <c r="I19" s="23">
        <v>0.8</v>
      </c>
      <c r="J19" s="2">
        <v>22.7</v>
      </c>
      <c r="K19" s="23">
        <v>103</v>
      </c>
      <c r="L19" s="26"/>
    </row>
    <row r="20" spans="1:12" ht="20.25" customHeight="1" x14ac:dyDescent="0.25">
      <c r="A20" s="15" t="s">
        <v>8</v>
      </c>
      <c r="B20" s="22"/>
      <c r="C20" s="5">
        <f>SUM(C13:C19)</f>
        <v>25.9</v>
      </c>
      <c r="D20" s="5">
        <f>SUM(D13:D19)</f>
        <v>30.5</v>
      </c>
      <c r="E20" s="5">
        <f>SUM(E13:E19)</f>
        <v>128.6</v>
      </c>
      <c r="F20" s="5">
        <f>SUM(F13:F19)</f>
        <v>892</v>
      </c>
      <c r="G20" s="16"/>
      <c r="H20" s="6">
        <f>SUM(H13:H19)</f>
        <v>32.9</v>
      </c>
      <c r="I20" s="6">
        <f>SUM(I13:I19)</f>
        <v>37.099999999999994</v>
      </c>
      <c r="J20" s="6">
        <f>SUM(J13:J19)</f>
        <v>147.6</v>
      </c>
      <c r="K20" s="6">
        <f>SUM(K13:K19)</f>
        <v>1055</v>
      </c>
      <c r="L20" s="26"/>
    </row>
    <row r="21" spans="1:12" ht="20.25" customHeight="1" x14ac:dyDescent="0.25">
      <c r="A21" s="15" t="s">
        <v>15</v>
      </c>
      <c r="B21" s="17">
        <v>365</v>
      </c>
      <c r="C21" s="17">
        <v>17.5</v>
      </c>
      <c r="D21" s="17">
        <v>14.8</v>
      </c>
      <c r="E21" s="17">
        <v>42.5</v>
      </c>
      <c r="F21" s="16">
        <v>373</v>
      </c>
      <c r="G21" s="16">
        <v>385</v>
      </c>
      <c r="H21" s="32">
        <v>19.8</v>
      </c>
      <c r="I21" s="32">
        <v>17.899999999999999</v>
      </c>
      <c r="J21" s="32">
        <v>31</v>
      </c>
      <c r="K21" s="32">
        <v>452</v>
      </c>
      <c r="L21" s="26"/>
    </row>
    <row r="22" spans="1:12" ht="20.25" customHeight="1" x14ac:dyDescent="0.25">
      <c r="A22" s="15" t="s">
        <v>33</v>
      </c>
      <c r="B22" s="22">
        <v>40</v>
      </c>
      <c r="C22" s="17">
        <v>9.6999999999999993</v>
      </c>
      <c r="D22" s="17">
        <v>6.1</v>
      </c>
      <c r="E22" s="17">
        <v>20.7</v>
      </c>
      <c r="F22" s="17">
        <v>177</v>
      </c>
      <c r="G22" s="16">
        <v>60</v>
      </c>
      <c r="H22" s="32">
        <v>12</v>
      </c>
      <c r="I22" s="32">
        <v>9.1999999999999993</v>
      </c>
      <c r="J22" s="32">
        <v>9.1999999999999993</v>
      </c>
      <c r="K22" s="32">
        <v>255</v>
      </c>
      <c r="L22" s="26" t="s">
        <v>42</v>
      </c>
    </row>
    <row r="23" spans="1:12" ht="20.25" customHeight="1" x14ac:dyDescent="0.25">
      <c r="A23" s="15" t="s">
        <v>34</v>
      </c>
      <c r="B23" s="22">
        <v>200</v>
      </c>
      <c r="C23" s="17">
        <v>0.1</v>
      </c>
      <c r="D23" s="17">
        <v>0</v>
      </c>
      <c r="E23" s="17">
        <v>12.6</v>
      </c>
      <c r="F23" s="17">
        <v>51</v>
      </c>
      <c r="G23" s="16">
        <v>125</v>
      </c>
      <c r="H23" s="32">
        <v>0.1</v>
      </c>
      <c r="I23" s="32">
        <v>0</v>
      </c>
      <c r="J23" s="32">
        <v>12.6</v>
      </c>
      <c r="K23" s="32">
        <v>51</v>
      </c>
      <c r="L23" s="26"/>
    </row>
    <row r="24" spans="1:12" ht="20.25" customHeight="1" x14ac:dyDescent="0.25">
      <c r="A24" s="15" t="s">
        <v>35</v>
      </c>
      <c r="B24" s="22">
        <v>125</v>
      </c>
      <c r="C24" s="17">
        <v>7.7</v>
      </c>
      <c r="D24" s="17">
        <v>8.6999999999999993</v>
      </c>
      <c r="E24" s="17">
        <v>9.1999999999999993</v>
      </c>
      <c r="F24" s="17">
        <v>146</v>
      </c>
      <c r="G24" s="16">
        <v>200</v>
      </c>
      <c r="H24" s="32">
        <v>7.7</v>
      </c>
      <c r="I24" s="32">
        <v>8.6999999999999993</v>
      </c>
      <c r="J24" s="32">
        <v>12.6</v>
      </c>
      <c r="K24" s="32">
        <v>146</v>
      </c>
      <c r="L24" s="26" t="s">
        <v>43</v>
      </c>
    </row>
    <row r="25" spans="1:12" ht="20.25" customHeight="1" x14ac:dyDescent="0.25">
      <c r="A25" s="15" t="s">
        <v>8</v>
      </c>
      <c r="B25" s="22"/>
      <c r="C25" s="17">
        <v>17.5</v>
      </c>
      <c r="D25" s="17">
        <v>14.8</v>
      </c>
      <c r="E25" s="17">
        <v>42.5</v>
      </c>
      <c r="F25" s="16">
        <v>373</v>
      </c>
      <c r="G25" s="16"/>
      <c r="H25" s="6">
        <f t="shared" ref="H25:J25" si="0">SUM(H22:H24)</f>
        <v>19.8</v>
      </c>
      <c r="I25" s="6">
        <f t="shared" si="0"/>
        <v>17.899999999999999</v>
      </c>
      <c r="J25" s="6">
        <f t="shared" si="0"/>
        <v>34.4</v>
      </c>
      <c r="K25" s="6">
        <f>SUM(K22:K24)</f>
        <v>452</v>
      </c>
      <c r="L25" s="26"/>
    </row>
    <row r="26" spans="1:12" ht="27" customHeight="1" x14ac:dyDescent="0.25">
      <c r="A26" s="1" t="s">
        <v>9</v>
      </c>
      <c r="B26" s="22"/>
      <c r="C26" s="21">
        <f>SUM(C11+C20+C25)</f>
        <v>56.7</v>
      </c>
      <c r="D26" s="21">
        <f>SUM(D11+D20+D25)</f>
        <v>64</v>
      </c>
      <c r="E26" s="21">
        <f>SUM(E11+E20+E25)</f>
        <v>274.39999999999998</v>
      </c>
      <c r="F26" s="21">
        <f>SUM(F11+F20+F25)</f>
        <v>1899</v>
      </c>
      <c r="G26" s="21"/>
      <c r="H26" s="21">
        <f>SUM(H11+H20+H25)</f>
        <v>70.099999999999994</v>
      </c>
      <c r="I26" s="21">
        <f>SUM(I11+I20+I25)</f>
        <v>80.099999999999994</v>
      </c>
      <c r="J26" s="21">
        <f>SUM(J11+J20+J25)</f>
        <v>296.89999999999998</v>
      </c>
      <c r="K26" s="21">
        <f>SUM(K11+K20+K25)</f>
        <v>2265</v>
      </c>
      <c r="L26" s="26"/>
    </row>
    <row r="27" spans="1:12" x14ac:dyDescent="0.25">
      <c r="A27" s="3"/>
      <c r="B27" s="3"/>
      <c r="C27" s="11"/>
      <c r="D27" s="11"/>
      <c r="E27" s="11"/>
      <c r="F27" s="11"/>
      <c r="G27" s="3"/>
      <c r="H27" s="3"/>
      <c r="I27" s="3"/>
      <c r="J27" s="3"/>
      <c r="K27" s="3"/>
    </row>
  </sheetData>
  <mergeCells count="4">
    <mergeCell ref="A2:A3"/>
    <mergeCell ref="C2:F2"/>
    <mergeCell ref="H2:K2"/>
    <mergeCell ref="L2:L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7"/>
  <sheetViews>
    <sheetView zoomScale="115" zoomScaleNormal="115" workbookViewId="0">
      <selection activeCell="F19" sqref="B18:F19"/>
    </sheetView>
  </sheetViews>
  <sheetFormatPr defaultRowHeight="15" x14ac:dyDescent="0.25"/>
  <cols>
    <col min="1" max="1" width="23.42578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9" t="s">
        <v>131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2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2" x14ac:dyDescent="0.25">
      <c r="A4" s="1" t="s">
        <v>0</v>
      </c>
      <c r="B4" s="12"/>
      <c r="C4" s="30"/>
      <c r="D4" s="1"/>
      <c r="E4" s="1"/>
      <c r="F4" s="1"/>
      <c r="G4" s="1"/>
      <c r="H4" s="1"/>
      <c r="I4" s="1"/>
      <c r="J4" s="1"/>
      <c r="K4" s="1"/>
      <c r="L4" s="29"/>
    </row>
    <row r="5" spans="1:12" ht="23.25" x14ac:dyDescent="0.25">
      <c r="A5" s="25" t="s">
        <v>132</v>
      </c>
      <c r="B5" s="20">
        <v>2007.5</v>
      </c>
      <c r="C5" s="23">
        <v>7.5</v>
      </c>
      <c r="D5" s="23">
        <v>7.7</v>
      </c>
      <c r="E5" s="23">
        <v>26</v>
      </c>
      <c r="F5" s="23">
        <v>203</v>
      </c>
      <c r="G5" s="20">
        <v>250</v>
      </c>
      <c r="H5" s="23">
        <v>9.4</v>
      </c>
      <c r="I5" s="23">
        <v>9.6</v>
      </c>
      <c r="J5" s="23">
        <v>32.5</v>
      </c>
      <c r="K5" s="23">
        <v>254</v>
      </c>
      <c r="L5" s="26"/>
    </row>
    <row r="6" spans="1:12" x14ac:dyDescent="0.25">
      <c r="A6" s="25" t="s">
        <v>18</v>
      </c>
      <c r="B6" s="33" t="s">
        <v>20</v>
      </c>
      <c r="C6" s="23">
        <v>1.8</v>
      </c>
      <c r="D6" s="23">
        <v>7.1</v>
      </c>
      <c r="E6" s="23">
        <v>9.9</v>
      </c>
      <c r="F6" s="23">
        <v>111</v>
      </c>
      <c r="G6" s="24" t="s">
        <v>36</v>
      </c>
      <c r="H6" s="23">
        <v>2.5</v>
      </c>
      <c r="I6" s="23">
        <v>9.9</v>
      </c>
      <c r="J6" s="23">
        <v>14.5</v>
      </c>
      <c r="K6" s="23">
        <v>157</v>
      </c>
      <c r="L6" s="26"/>
    </row>
    <row r="7" spans="1:12" x14ac:dyDescent="0.25">
      <c r="A7" s="25" t="s">
        <v>23</v>
      </c>
      <c r="B7" s="20">
        <v>150</v>
      </c>
      <c r="C7" s="23">
        <v>0.5</v>
      </c>
      <c r="D7" s="23">
        <v>0.5</v>
      </c>
      <c r="E7" s="23">
        <v>27</v>
      </c>
      <c r="F7" s="23">
        <v>115</v>
      </c>
      <c r="G7" s="20">
        <v>150</v>
      </c>
      <c r="H7" s="23">
        <v>0.5</v>
      </c>
      <c r="I7" s="23">
        <v>0.5</v>
      </c>
      <c r="J7" s="23">
        <v>27</v>
      </c>
      <c r="K7" s="23">
        <v>115</v>
      </c>
      <c r="L7" s="26"/>
    </row>
    <row r="8" spans="1:12" x14ac:dyDescent="0.25">
      <c r="A8" s="2" t="s">
        <v>21</v>
      </c>
      <c r="B8" s="23">
        <v>200</v>
      </c>
      <c r="C8" s="23">
        <v>3.8</v>
      </c>
      <c r="D8" s="23">
        <v>3.5</v>
      </c>
      <c r="E8" s="23">
        <v>25</v>
      </c>
      <c r="F8" s="20">
        <v>147</v>
      </c>
      <c r="G8" s="20">
        <v>200</v>
      </c>
      <c r="H8" s="23">
        <v>3.8</v>
      </c>
      <c r="I8" s="23">
        <v>3.5</v>
      </c>
      <c r="J8" s="23">
        <v>25</v>
      </c>
      <c r="K8" s="23">
        <v>147</v>
      </c>
      <c r="L8" s="26" t="s">
        <v>22</v>
      </c>
    </row>
    <row r="9" spans="1:12" x14ac:dyDescent="0.25">
      <c r="A9" s="21" t="s">
        <v>26</v>
      </c>
      <c r="B9" s="20">
        <v>20</v>
      </c>
      <c r="C9" s="2">
        <v>0.5</v>
      </c>
      <c r="D9" s="2">
        <v>0.3</v>
      </c>
      <c r="E9" s="2">
        <v>7.6</v>
      </c>
      <c r="F9" s="2">
        <v>34</v>
      </c>
      <c r="G9" s="20">
        <v>30</v>
      </c>
      <c r="H9" s="2">
        <v>0.7</v>
      </c>
      <c r="I9" s="2">
        <v>0.4</v>
      </c>
      <c r="J9" s="2">
        <v>11.3</v>
      </c>
      <c r="K9" s="2">
        <v>51</v>
      </c>
      <c r="L9" s="26"/>
    </row>
    <row r="10" spans="1:12" x14ac:dyDescent="0.25">
      <c r="A10" s="2" t="s">
        <v>25</v>
      </c>
      <c r="B10" s="20">
        <v>20</v>
      </c>
      <c r="C10" s="2">
        <v>0.4</v>
      </c>
      <c r="D10" s="2">
        <v>0.2</v>
      </c>
      <c r="E10" s="2">
        <v>8.8000000000000007</v>
      </c>
      <c r="F10" s="2">
        <v>39</v>
      </c>
      <c r="G10" s="20">
        <v>20</v>
      </c>
      <c r="H10" s="2">
        <v>0.4</v>
      </c>
      <c r="I10" s="2">
        <v>0.2</v>
      </c>
      <c r="J10" s="2">
        <v>8.8000000000000007</v>
      </c>
      <c r="K10" s="2">
        <v>39</v>
      </c>
      <c r="L10" s="26"/>
    </row>
    <row r="11" spans="1:12" x14ac:dyDescent="0.25">
      <c r="A11" s="15" t="s">
        <v>8</v>
      </c>
      <c r="B11" s="20"/>
      <c r="C11" s="4">
        <f>SUM(C5:C10)</f>
        <v>14.500000000000002</v>
      </c>
      <c r="D11" s="4">
        <f>SUM(D5:D10)</f>
        <v>19.3</v>
      </c>
      <c r="E11" s="4">
        <f>SUM(E5:E10)</f>
        <v>104.3</v>
      </c>
      <c r="F11" s="4">
        <f>SUM(F5:F10)</f>
        <v>649</v>
      </c>
      <c r="G11" s="7"/>
      <c r="H11" s="4">
        <f>SUM(H5:H10)</f>
        <v>17.299999999999997</v>
      </c>
      <c r="I11" s="4">
        <f>SUM(I5:I10)</f>
        <v>24.099999999999998</v>
      </c>
      <c r="J11" s="4">
        <f>SUM(J5:J10)</f>
        <v>119.1</v>
      </c>
      <c r="K11" s="4">
        <f>SUM(K5:K10)</f>
        <v>763</v>
      </c>
      <c r="L11" s="26"/>
    </row>
    <row r="12" spans="1:12" x14ac:dyDescent="0.25">
      <c r="A12" s="10" t="s">
        <v>4</v>
      </c>
      <c r="B12" s="22"/>
      <c r="C12" s="21"/>
      <c r="D12" s="21"/>
      <c r="E12" s="21"/>
      <c r="F12" s="21"/>
      <c r="G12" s="22"/>
      <c r="H12" s="21"/>
      <c r="I12" s="21"/>
      <c r="J12" s="21"/>
      <c r="K12" s="21"/>
      <c r="L12" s="26"/>
    </row>
    <row r="13" spans="1:12" x14ac:dyDescent="0.25">
      <c r="A13" s="27" t="s">
        <v>61</v>
      </c>
      <c r="B13" s="16">
        <v>100</v>
      </c>
      <c r="C13" s="23">
        <v>0.9</v>
      </c>
      <c r="D13" s="23">
        <v>5.0999999999999996</v>
      </c>
      <c r="E13" s="23">
        <v>1.2</v>
      </c>
      <c r="F13" s="23">
        <v>54</v>
      </c>
      <c r="G13" s="16">
        <v>100</v>
      </c>
      <c r="H13" s="23">
        <v>0.9</v>
      </c>
      <c r="I13" s="23">
        <v>5.0999999999999996</v>
      </c>
      <c r="J13" s="23">
        <v>1.2</v>
      </c>
      <c r="K13" s="23">
        <v>54</v>
      </c>
      <c r="L13" s="26"/>
    </row>
    <row r="14" spans="1:12" ht="12" customHeight="1" x14ac:dyDescent="0.25">
      <c r="A14" s="27" t="s">
        <v>133</v>
      </c>
      <c r="B14" s="14" t="s">
        <v>32</v>
      </c>
      <c r="C14" s="23">
        <v>6.8</v>
      </c>
      <c r="D14" s="23">
        <v>6.5</v>
      </c>
      <c r="E14" s="23">
        <v>15.4</v>
      </c>
      <c r="F14" s="23">
        <v>147</v>
      </c>
      <c r="G14" s="14" t="s">
        <v>32</v>
      </c>
      <c r="H14" s="23">
        <v>6.8</v>
      </c>
      <c r="I14" s="23">
        <v>6.5</v>
      </c>
      <c r="J14" s="23">
        <v>15.4</v>
      </c>
      <c r="K14" s="23">
        <v>147</v>
      </c>
      <c r="L14" s="26"/>
    </row>
    <row r="15" spans="1:12" x14ac:dyDescent="0.25">
      <c r="A15" s="19" t="s">
        <v>134</v>
      </c>
      <c r="B15" s="16">
        <v>100</v>
      </c>
      <c r="C15" s="17">
        <v>14.1</v>
      </c>
      <c r="D15" s="17">
        <v>14.8</v>
      </c>
      <c r="E15" s="17">
        <v>12.7</v>
      </c>
      <c r="F15" s="17">
        <v>240</v>
      </c>
      <c r="G15" s="23">
        <v>120</v>
      </c>
      <c r="H15" s="23">
        <v>16.899999999999999</v>
      </c>
      <c r="I15" s="23">
        <v>17.8</v>
      </c>
      <c r="J15" s="23">
        <v>15.2</v>
      </c>
      <c r="K15" s="23">
        <v>288</v>
      </c>
      <c r="L15" s="28"/>
    </row>
    <row r="16" spans="1:12" x14ac:dyDescent="0.25">
      <c r="A16" s="18" t="s">
        <v>135</v>
      </c>
      <c r="B16" s="13">
        <v>150</v>
      </c>
      <c r="C16" s="23">
        <v>4.5999999999999996</v>
      </c>
      <c r="D16" s="23">
        <v>6.2</v>
      </c>
      <c r="E16" s="23">
        <v>14</v>
      </c>
      <c r="F16" s="23">
        <v>130</v>
      </c>
      <c r="G16" s="23">
        <v>180</v>
      </c>
      <c r="H16" s="23">
        <v>5.5</v>
      </c>
      <c r="I16" s="23">
        <v>7.4</v>
      </c>
      <c r="J16" s="23">
        <v>16.8</v>
      </c>
      <c r="K16" s="23">
        <v>156</v>
      </c>
      <c r="L16" s="26"/>
    </row>
    <row r="17" spans="1:12" ht="16.5" customHeight="1" x14ac:dyDescent="0.25">
      <c r="A17" s="31" t="s">
        <v>31</v>
      </c>
      <c r="B17" s="16">
        <v>200</v>
      </c>
      <c r="C17" s="17">
        <v>0.5</v>
      </c>
      <c r="D17" s="17">
        <v>0</v>
      </c>
      <c r="E17" s="17">
        <v>34</v>
      </c>
      <c r="F17" s="17">
        <v>138</v>
      </c>
      <c r="G17" s="16">
        <v>200</v>
      </c>
      <c r="H17" s="17">
        <v>0.5</v>
      </c>
      <c r="I17" s="17">
        <v>0</v>
      </c>
      <c r="J17" s="17">
        <v>34</v>
      </c>
      <c r="K17" s="17">
        <v>138</v>
      </c>
      <c r="L17" s="26"/>
    </row>
    <row r="18" spans="1:12" x14ac:dyDescent="0.25">
      <c r="A18" s="2" t="s">
        <v>25</v>
      </c>
      <c r="B18" s="20">
        <v>50</v>
      </c>
      <c r="C18" s="2">
        <v>1</v>
      </c>
      <c r="D18" s="2">
        <v>0.5</v>
      </c>
      <c r="E18" s="2">
        <v>22</v>
      </c>
      <c r="F18" s="2">
        <v>97</v>
      </c>
      <c r="G18" s="20">
        <v>80</v>
      </c>
      <c r="H18" s="23">
        <v>1.6</v>
      </c>
      <c r="I18" s="23">
        <v>0.8</v>
      </c>
      <c r="J18" s="23">
        <v>35.200000000000003</v>
      </c>
      <c r="K18" s="23">
        <v>154</v>
      </c>
      <c r="L18" s="26"/>
    </row>
    <row r="19" spans="1:12" x14ac:dyDescent="0.25">
      <c r="A19" s="21" t="s">
        <v>26</v>
      </c>
      <c r="B19" s="20">
        <v>50</v>
      </c>
      <c r="C19" s="2">
        <v>1.1000000000000001</v>
      </c>
      <c r="D19" s="2">
        <v>0.6</v>
      </c>
      <c r="E19" s="2">
        <v>18.899999999999999</v>
      </c>
      <c r="F19" s="2">
        <v>86</v>
      </c>
      <c r="G19" s="22">
        <v>60</v>
      </c>
      <c r="H19" s="23">
        <v>1.4</v>
      </c>
      <c r="I19" s="23">
        <v>0.8</v>
      </c>
      <c r="J19" s="23">
        <v>22.7</v>
      </c>
      <c r="K19" s="23">
        <v>103</v>
      </c>
      <c r="L19" s="26"/>
    </row>
    <row r="20" spans="1:12" ht="20.25" customHeight="1" x14ac:dyDescent="0.25">
      <c r="A20" s="15" t="s">
        <v>8</v>
      </c>
      <c r="B20" s="22"/>
      <c r="C20" s="5">
        <f>SUM(C13:C19)</f>
        <v>29</v>
      </c>
      <c r="D20" s="5">
        <f>SUM(D13:D19)</f>
        <v>33.700000000000003</v>
      </c>
      <c r="E20" s="5">
        <f>SUM(E13:E19)</f>
        <v>118.19999999999999</v>
      </c>
      <c r="F20" s="5">
        <f>SUM(F13:F19)</f>
        <v>892</v>
      </c>
      <c r="G20" s="16"/>
      <c r="H20" s="6">
        <f>SUM(H13:H19)</f>
        <v>33.599999999999994</v>
      </c>
      <c r="I20" s="6">
        <f>SUM(I13:I19)</f>
        <v>38.399999999999991</v>
      </c>
      <c r="J20" s="6">
        <f>SUM(J13:J19)</f>
        <v>140.5</v>
      </c>
      <c r="K20" s="6">
        <f>SUM(K13:K19)</f>
        <v>1040</v>
      </c>
      <c r="L20" s="26"/>
    </row>
    <row r="21" spans="1:12" ht="14.25" customHeight="1" x14ac:dyDescent="0.25">
      <c r="A21" s="15" t="s">
        <v>15</v>
      </c>
      <c r="B21" s="22"/>
      <c r="C21" s="17"/>
      <c r="D21" s="17"/>
      <c r="E21" s="17"/>
      <c r="F21" s="17"/>
      <c r="G21" s="16"/>
      <c r="H21" s="32"/>
      <c r="I21" s="32"/>
      <c r="J21" s="32"/>
      <c r="K21" s="32"/>
      <c r="L21" s="26"/>
    </row>
    <row r="22" spans="1:12" ht="38.25" customHeight="1" x14ac:dyDescent="0.25">
      <c r="A22" s="36" t="s">
        <v>136</v>
      </c>
      <c r="B22" s="22" t="s">
        <v>137</v>
      </c>
      <c r="C22" s="17">
        <v>17.2</v>
      </c>
      <c r="D22" s="17">
        <v>13.3</v>
      </c>
      <c r="E22" s="17">
        <v>38</v>
      </c>
      <c r="F22" s="17">
        <v>138</v>
      </c>
      <c r="G22" s="16" t="s">
        <v>117</v>
      </c>
      <c r="H22" s="32">
        <v>19.5</v>
      </c>
      <c r="I22" s="32">
        <v>17.7</v>
      </c>
      <c r="J22" s="32">
        <v>31</v>
      </c>
      <c r="K22" s="32">
        <v>401</v>
      </c>
      <c r="L22" s="26"/>
    </row>
    <row r="23" spans="1:12" ht="20.25" customHeight="1" x14ac:dyDescent="0.25">
      <c r="A23" s="25" t="s">
        <v>116</v>
      </c>
      <c r="B23" s="16">
        <v>200</v>
      </c>
      <c r="C23" s="32">
        <v>0.1</v>
      </c>
      <c r="D23" s="32">
        <v>0</v>
      </c>
      <c r="E23" s="32">
        <v>12.6</v>
      </c>
      <c r="F23" s="32">
        <v>51</v>
      </c>
      <c r="G23" s="16">
        <v>200</v>
      </c>
      <c r="H23" s="32">
        <v>0.1</v>
      </c>
      <c r="I23" s="32">
        <v>0</v>
      </c>
      <c r="J23" s="32">
        <v>12.6</v>
      </c>
      <c r="K23" s="32">
        <v>51</v>
      </c>
      <c r="L23" s="26"/>
    </row>
    <row r="24" spans="1:12" ht="20.25" customHeight="1" x14ac:dyDescent="0.25">
      <c r="A24" s="25"/>
      <c r="B24" s="22"/>
      <c r="C24" s="17"/>
      <c r="D24" s="17"/>
      <c r="E24" s="17"/>
      <c r="F24" s="17"/>
      <c r="G24" s="16"/>
      <c r="H24" s="32"/>
      <c r="I24" s="32"/>
      <c r="J24" s="32"/>
      <c r="K24" s="32"/>
      <c r="L24" s="26"/>
    </row>
    <row r="25" spans="1:12" ht="20.25" customHeight="1" x14ac:dyDescent="0.25">
      <c r="A25" s="15" t="s">
        <v>8</v>
      </c>
      <c r="B25" s="22"/>
      <c r="C25" s="5">
        <f>SUM(C22:C24)</f>
        <v>17.3</v>
      </c>
      <c r="D25" s="5">
        <f t="shared" ref="D25:E25" si="0">SUM(D22:D24)</f>
        <v>13.3</v>
      </c>
      <c r="E25" s="5">
        <f t="shared" si="0"/>
        <v>50.6</v>
      </c>
      <c r="F25" s="5">
        <f>SUM(F22:F24)</f>
        <v>189</v>
      </c>
      <c r="G25" s="16"/>
      <c r="H25" s="5">
        <f>SUM(H22:H24)</f>
        <v>19.600000000000001</v>
      </c>
      <c r="I25" s="5">
        <f t="shared" ref="I25:K25" si="1">SUM(I22:I24)</f>
        <v>17.7</v>
      </c>
      <c r="J25" s="5">
        <f t="shared" si="1"/>
        <v>43.6</v>
      </c>
      <c r="K25" s="5">
        <f t="shared" si="1"/>
        <v>452</v>
      </c>
      <c r="L25" s="26"/>
    </row>
    <row r="26" spans="1:12" ht="27" customHeight="1" x14ac:dyDescent="0.25">
      <c r="A26" s="1" t="s">
        <v>9</v>
      </c>
      <c r="B26" s="22"/>
      <c r="C26" s="21">
        <f>SUM(C11+C20+C25)</f>
        <v>60.8</v>
      </c>
      <c r="D26" s="21">
        <f>SUM(D11+D20+D25)</f>
        <v>66.3</v>
      </c>
      <c r="E26" s="21">
        <f>SUM(E11+E20+E25)</f>
        <v>273.10000000000002</v>
      </c>
      <c r="F26" s="21">
        <f>SUM(F11+F20+F25)</f>
        <v>1730</v>
      </c>
      <c r="G26" s="21"/>
      <c r="H26" s="21">
        <f>SUM(H11+H20+H25)</f>
        <v>70.5</v>
      </c>
      <c r="I26" s="21">
        <f>SUM(I11+I20+I25)</f>
        <v>80.199999999999989</v>
      </c>
      <c r="J26" s="21">
        <f>SUM(J11+J20+J25)</f>
        <v>303.20000000000005</v>
      </c>
      <c r="K26" s="21">
        <f>SUM(K11+K20+K25)</f>
        <v>2255</v>
      </c>
      <c r="L26" s="26"/>
    </row>
    <row r="27" spans="1:12" x14ac:dyDescent="0.25">
      <c r="A27" s="3"/>
      <c r="B27" s="3"/>
      <c r="C27" s="11"/>
      <c r="D27" s="11"/>
      <c r="E27" s="11"/>
      <c r="F27" s="11"/>
      <c r="G27" s="3"/>
      <c r="H27" s="3"/>
      <c r="I27" s="3"/>
      <c r="J27" s="3"/>
      <c r="K27" s="3"/>
    </row>
  </sheetData>
  <mergeCells count="4">
    <mergeCell ref="A2:A3"/>
    <mergeCell ref="C2:F2"/>
    <mergeCell ref="H2:K2"/>
    <mergeCell ref="L2:L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8"/>
  <sheetViews>
    <sheetView zoomScale="115" zoomScaleNormal="115" workbookViewId="0">
      <selection activeCell="F24" sqref="F24"/>
    </sheetView>
  </sheetViews>
  <sheetFormatPr defaultRowHeight="15" x14ac:dyDescent="0.25"/>
  <cols>
    <col min="1" max="1" width="23.42578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9" t="s">
        <v>138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2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2" x14ac:dyDescent="0.25">
      <c r="A4" s="1" t="s">
        <v>0</v>
      </c>
      <c r="B4" s="12"/>
      <c r="C4" s="30"/>
      <c r="D4" s="1"/>
      <c r="E4" s="1"/>
      <c r="F4" s="1"/>
      <c r="G4" s="1"/>
      <c r="H4" s="1"/>
      <c r="I4" s="1"/>
      <c r="J4" s="1"/>
      <c r="K4" s="1"/>
      <c r="L4" s="29"/>
    </row>
    <row r="5" spans="1:12" x14ac:dyDescent="0.25">
      <c r="A5" s="25" t="s">
        <v>139</v>
      </c>
      <c r="B5" s="20">
        <v>200</v>
      </c>
      <c r="C5" s="23">
        <v>5.5</v>
      </c>
      <c r="D5" s="23">
        <v>5.9</v>
      </c>
      <c r="E5" s="23">
        <v>27</v>
      </c>
      <c r="F5" s="23">
        <v>183</v>
      </c>
      <c r="G5" s="20">
        <v>250</v>
      </c>
      <c r="H5" s="23">
        <v>9.5</v>
      </c>
      <c r="I5" s="23">
        <v>10.4</v>
      </c>
      <c r="J5" s="23">
        <v>36.5</v>
      </c>
      <c r="K5" s="23">
        <v>278</v>
      </c>
      <c r="L5" s="26"/>
    </row>
    <row r="6" spans="1:12" x14ac:dyDescent="0.25">
      <c r="A6" s="25" t="s">
        <v>140</v>
      </c>
      <c r="B6" s="24">
        <v>55</v>
      </c>
      <c r="C6" s="23">
        <v>4.3</v>
      </c>
      <c r="D6" s="23">
        <v>9.6999999999999993</v>
      </c>
      <c r="E6" s="23">
        <v>10.7</v>
      </c>
      <c r="F6" s="23">
        <v>147</v>
      </c>
      <c r="G6" s="24">
        <v>60</v>
      </c>
      <c r="H6" s="23">
        <v>6.5</v>
      </c>
      <c r="I6" s="23">
        <v>10.7</v>
      </c>
      <c r="J6" s="23">
        <v>22.9</v>
      </c>
      <c r="K6" s="23">
        <v>270</v>
      </c>
      <c r="L6" s="26"/>
    </row>
    <row r="7" spans="1:12" ht="23.25" x14ac:dyDescent="0.25">
      <c r="A7" s="25" t="s">
        <v>60</v>
      </c>
      <c r="B7" s="20">
        <v>200</v>
      </c>
      <c r="C7" s="23">
        <v>5.2</v>
      </c>
      <c r="D7" s="23">
        <v>6.4</v>
      </c>
      <c r="E7" s="23">
        <v>9</v>
      </c>
      <c r="F7" s="23">
        <v>114</v>
      </c>
      <c r="G7" s="20">
        <v>200</v>
      </c>
      <c r="H7" s="23">
        <v>5.2</v>
      </c>
      <c r="I7" s="23">
        <v>6.4</v>
      </c>
      <c r="J7" s="23">
        <v>9</v>
      </c>
      <c r="K7" s="23">
        <v>114</v>
      </c>
      <c r="L7" s="26"/>
    </row>
    <row r="8" spans="1:12" x14ac:dyDescent="0.25">
      <c r="A8" s="2" t="s">
        <v>48</v>
      </c>
      <c r="B8" s="20">
        <v>200</v>
      </c>
      <c r="C8" s="2">
        <v>3.2</v>
      </c>
      <c r="D8" s="2">
        <v>2.7</v>
      </c>
      <c r="E8" s="2">
        <v>15.9</v>
      </c>
      <c r="F8" s="2">
        <v>101</v>
      </c>
      <c r="G8" s="20">
        <v>200</v>
      </c>
      <c r="H8" s="2">
        <v>3.2</v>
      </c>
      <c r="I8" s="2">
        <v>2.7</v>
      </c>
      <c r="J8" s="2">
        <v>15.9</v>
      </c>
      <c r="K8" s="2">
        <v>101</v>
      </c>
      <c r="L8" s="26"/>
    </row>
    <row r="9" spans="1:12" x14ac:dyDescent="0.25">
      <c r="A9" s="2" t="s">
        <v>25</v>
      </c>
      <c r="B9" s="20">
        <v>20</v>
      </c>
      <c r="C9" s="2">
        <v>0.4</v>
      </c>
      <c r="D9" s="2">
        <v>0.2</v>
      </c>
      <c r="E9" s="2">
        <v>8.8000000000000007</v>
      </c>
      <c r="F9" s="2">
        <v>39</v>
      </c>
      <c r="G9" s="20">
        <v>40</v>
      </c>
      <c r="H9" s="2">
        <v>0.8</v>
      </c>
      <c r="I9" s="2">
        <v>0.4</v>
      </c>
      <c r="J9" s="2">
        <v>17.600000000000001</v>
      </c>
      <c r="K9" s="2">
        <v>77</v>
      </c>
      <c r="L9" s="26"/>
    </row>
    <row r="10" spans="1:12" x14ac:dyDescent="0.25">
      <c r="A10" s="2" t="s">
        <v>26</v>
      </c>
      <c r="B10" s="20">
        <v>30</v>
      </c>
      <c r="C10" s="2">
        <v>0.7</v>
      </c>
      <c r="D10" s="2">
        <v>0.4</v>
      </c>
      <c r="E10" s="2">
        <v>11.3</v>
      </c>
      <c r="F10" s="2">
        <v>51</v>
      </c>
      <c r="G10" s="20">
        <v>20</v>
      </c>
      <c r="H10" s="2">
        <v>0.5</v>
      </c>
      <c r="I10" s="2">
        <v>0.3</v>
      </c>
      <c r="J10" s="2">
        <v>7.6</v>
      </c>
      <c r="K10" s="2">
        <v>34</v>
      </c>
      <c r="L10" s="26"/>
    </row>
    <row r="11" spans="1:12" x14ac:dyDescent="0.25">
      <c r="A11" s="15" t="s">
        <v>8</v>
      </c>
      <c r="B11" s="20"/>
      <c r="C11" s="4">
        <f>SUM(C5:C10)</f>
        <v>19.299999999999997</v>
      </c>
      <c r="D11" s="4">
        <f>SUM(D5:D10)</f>
        <v>25.299999999999997</v>
      </c>
      <c r="E11" s="4">
        <f>SUM(E5:E10)</f>
        <v>82.7</v>
      </c>
      <c r="F11" s="4">
        <f>SUM(F5:F10)</f>
        <v>635</v>
      </c>
      <c r="G11" s="7"/>
      <c r="H11" s="4">
        <f>SUM(H5:H10)</f>
        <v>25.7</v>
      </c>
      <c r="I11" s="4">
        <f>SUM(I5:I10)</f>
        <v>30.9</v>
      </c>
      <c r="J11" s="4">
        <f>SUM(J5:J10)</f>
        <v>109.5</v>
      </c>
      <c r="K11" s="4">
        <f>SUM(K5:K10)</f>
        <v>874</v>
      </c>
      <c r="L11" s="26"/>
    </row>
    <row r="12" spans="1:12" x14ac:dyDescent="0.25">
      <c r="A12" s="10" t="s">
        <v>4</v>
      </c>
      <c r="B12" s="22"/>
      <c r="C12" s="21"/>
      <c r="D12" s="21"/>
      <c r="E12" s="21"/>
      <c r="F12" s="21"/>
      <c r="G12" s="22"/>
      <c r="H12" s="21"/>
      <c r="I12" s="21"/>
      <c r="J12" s="21"/>
      <c r="K12" s="21"/>
      <c r="L12" s="26"/>
    </row>
    <row r="13" spans="1:12" x14ac:dyDescent="0.25">
      <c r="A13" s="27" t="s">
        <v>106</v>
      </c>
      <c r="B13" s="20">
        <v>40</v>
      </c>
      <c r="C13" s="2">
        <v>5.0999999999999996</v>
      </c>
      <c r="D13" s="2">
        <v>4.5999999999999996</v>
      </c>
      <c r="E13" s="2">
        <v>0.3</v>
      </c>
      <c r="F13" s="2">
        <v>63</v>
      </c>
      <c r="G13" s="20">
        <v>40</v>
      </c>
      <c r="H13" s="2">
        <v>5.0999999999999996</v>
      </c>
      <c r="I13" s="2">
        <v>4.5999999999999996</v>
      </c>
      <c r="J13" s="2">
        <v>0.3</v>
      </c>
      <c r="K13" s="2">
        <v>63</v>
      </c>
      <c r="L13" s="26"/>
    </row>
    <row r="14" spans="1:12" ht="21" customHeight="1" x14ac:dyDescent="0.25">
      <c r="A14" s="27" t="s">
        <v>141</v>
      </c>
      <c r="B14" s="14">
        <v>60</v>
      </c>
      <c r="C14" s="23">
        <v>0.4</v>
      </c>
      <c r="D14" s="23">
        <v>0.1</v>
      </c>
      <c r="E14" s="23">
        <v>1.2</v>
      </c>
      <c r="F14" s="23">
        <v>7.3</v>
      </c>
      <c r="G14" s="14">
        <v>100</v>
      </c>
      <c r="H14" s="23">
        <v>0.8</v>
      </c>
      <c r="I14" s="23">
        <v>0.1</v>
      </c>
      <c r="J14" s="23">
        <v>1.6</v>
      </c>
      <c r="K14" s="23">
        <v>10.6</v>
      </c>
      <c r="L14" s="26"/>
    </row>
    <row r="15" spans="1:12" x14ac:dyDescent="0.25">
      <c r="A15" s="19" t="s">
        <v>142</v>
      </c>
      <c r="B15" s="22" t="s">
        <v>69</v>
      </c>
      <c r="C15" s="23">
        <v>18.100000000000001</v>
      </c>
      <c r="D15" s="23">
        <v>10.1</v>
      </c>
      <c r="E15" s="23">
        <v>14</v>
      </c>
      <c r="F15" s="23">
        <v>219</v>
      </c>
      <c r="G15" s="22" t="s">
        <v>69</v>
      </c>
      <c r="H15" s="23">
        <v>18.100000000000001</v>
      </c>
      <c r="I15" s="23">
        <v>10.1</v>
      </c>
      <c r="J15" s="23">
        <v>14</v>
      </c>
      <c r="K15" s="23">
        <v>219</v>
      </c>
      <c r="L15" s="28"/>
    </row>
    <row r="16" spans="1:12" x14ac:dyDescent="0.25">
      <c r="A16" s="18" t="s">
        <v>143</v>
      </c>
      <c r="B16" s="13">
        <v>100</v>
      </c>
      <c r="C16" s="23">
        <v>14.1</v>
      </c>
      <c r="D16" s="23">
        <v>15.6</v>
      </c>
      <c r="E16" s="23">
        <v>1.8</v>
      </c>
      <c r="F16" s="23">
        <v>204</v>
      </c>
      <c r="G16" s="13">
        <v>120</v>
      </c>
      <c r="H16" s="23">
        <v>16.899999999999999</v>
      </c>
      <c r="I16" s="23">
        <v>18.7</v>
      </c>
      <c r="J16" s="23">
        <v>1.8</v>
      </c>
      <c r="K16" s="23">
        <v>243</v>
      </c>
      <c r="L16" s="26"/>
    </row>
    <row r="17" spans="1:12" ht="16.5" customHeight="1" x14ac:dyDescent="0.25">
      <c r="A17" s="31" t="s">
        <v>92</v>
      </c>
      <c r="B17" s="13">
        <v>180</v>
      </c>
      <c r="C17" s="23">
        <v>3.9</v>
      </c>
      <c r="D17" s="23">
        <v>5.9</v>
      </c>
      <c r="E17" s="23">
        <v>26.7</v>
      </c>
      <c r="F17" s="23">
        <v>176</v>
      </c>
      <c r="G17" s="13">
        <v>200</v>
      </c>
      <c r="H17" s="23">
        <v>5.0999999999999996</v>
      </c>
      <c r="I17" s="23">
        <v>6.1</v>
      </c>
      <c r="J17" s="23">
        <v>28.1</v>
      </c>
      <c r="K17" s="23">
        <v>188</v>
      </c>
      <c r="L17" s="26"/>
    </row>
    <row r="18" spans="1:12" x14ac:dyDescent="0.25">
      <c r="A18" s="2" t="s">
        <v>110</v>
      </c>
      <c r="B18" s="13">
        <v>200</v>
      </c>
      <c r="C18" s="23">
        <v>0.5</v>
      </c>
      <c r="D18" s="23">
        <v>0</v>
      </c>
      <c r="E18" s="23">
        <v>18.8</v>
      </c>
      <c r="F18" s="23">
        <v>77</v>
      </c>
      <c r="G18" s="13">
        <v>200</v>
      </c>
      <c r="H18" s="23">
        <v>0.5</v>
      </c>
      <c r="I18" s="23">
        <v>0</v>
      </c>
      <c r="J18" s="23">
        <v>18.8</v>
      </c>
      <c r="K18" s="23">
        <v>77</v>
      </c>
      <c r="L18" s="26"/>
    </row>
    <row r="19" spans="1:12" x14ac:dyDescent="0.25">
      <c r="A19" s="2" t="s">
        <v>25</v>
      </c>
      <c r="B19" s="20">
        <v>50</v>
      </c>
      <c r="C19" s="2">
        <v>1</v>
      </c>
      <c r="D19" s="2">
        <v>0.5</v>
      </c>
      <c r="E19" s="2">
        <v>22</v>
      </c>
      <c r="F19" s="2">
        <v>97</v>
      </c>
      <c r="G19" s="13">
        <v>80</v>
      </c>
      <c r="H19" s="23">
        <v>1.6</v>
      </c>
      <c r="I19" s="23">
        <v>0.8</v>
      </c>
      <c r="J19" s="23">
        <v>35.200000000000003</v>
      </c>
      <c r="K19" s="23">
        <v>154</v>
      </c>
      <c r="L19" s="26"/>
    </row>
    <row r="20" spans="1:12" x14ac:dyDescent="0.25">
      <c r="A20" s="21" t="s">
        <v>26</v>
      </c>
      <c r="B20" s="20">
        <v>50</v>
      </c>
      <c r="C20" s="2">
        <v>1.1000000000000001</v>
      </c>
      <c r="D20" s="2">
        <v>0.6</v>
      </c>
      <c r="E20" s="2">
        <v>18.899999999999999</v>
      </c>
      <c r="F20" s="2">
        <v>86</v>
      </c>
      <c r="G20" s="16">
        <v>60</v>
      </c>
      <c r="H20" s="17">
        <v>1.4</v>
      </c>
      <c r="I20" s="17">
        <v>0.8</v>
      </c>
      <c r="J20" s="17">
        <v>22.7</v>
      </c>
      <c r="K20" s="17">
        <v>103</v>
      </c>
      <c r="L20" s="26"/>
    </row>
    <row r="21" spans="1:12" ht="20.25" customHeight="1" x14ac:dyDescent="0.25">
      <c r="A21" s="15" t="s">
        <v>8</v>
      </c>
      <c r="B21" s="22"/>
      <c r="C21" s="5">
        <f>SUM(C13:C20)</f>
        <v>44.2</v>
      </c>
      <c r="D21" s="5">
        <f>SUM(D13:D20)</f>
        <v>37.4</v>
      </c>
      <c r="E21" s="5">
        <f>SUM(E13:E20)</f>
        <v>103.69999999999999</v>
      </c>
      <c r="F21" s="5">
        <f>SUM(F13:F20)</f>
        <v>929.3</v>
      </c>
      <c r="G21" s="16"/>
      <c r="H21" s="6">
        <f>SUM(H13:H20)</f>
        <v>49.5</v>
      </c>
      <c r="I21" s="6">
        <f>SUM(I13:I20)</f>
        <v>41.199999999999996</v>
      </c>
      <c r="J21" s="6">
        <f>SUM(J13:J20)</f>
        <v>122.5</v>
      </c>
      <c r="K21" s="6">
        <f>SUM(K13:K20)</f>
        <v>1057.5999999999999</v>
      </c>
      <c r="L21" s="26"/>
    </row>
    <row r="22" spans="1:12" ht="20.25" customHeight="1" x14ac:dyDescent="0.25">
      <c r="A22" s="15" t="s">
        <v>15</v>
      </c>
      <c r="B22" s="22"/>
      <c r="C22" s="17"/>
      <c r="D22" s="17"/>
      <c r="E22" s="17"/>
      <c r="F22" s="17"/>
      <c r="G22" s="16"/>
      <c r="H22" s="32"/>
      <c r="I22" s="32"/>
      <c r="J22" s="32"/>
      <c r="K22" s="32"/>
      <c r="L22" s="26"/>
    </row>
    <row r="23" spans="1:12" ht="20.25" customHeight="1" x14ac:dyDescent="0.25">
      <c r="A23" s="25" t="s">
        <v>33</v>
      </c>
      <c r="B23" s="22">
        <v>30</v>
      </c>
      <c r="C23" s="17">
        <v>5.8</v>
      </c>
      <c r="D23" s="17">
        <v>2.9</v>
      </c>
      <c r="E23" s="17">
        <v>20.5</v>
      </c>
      <c r="F23" s="17">
        <v>131</v>
      </c>
      <c r="G23" s="16">
        <v>50</v>
      </c>
      <c r="H23" s="32">
        <v>10.199999999999999</v>
      </c>
      <c r="I23" s="32">
        <v>4.9000000000000004</v>
      </c>
      <c r="J23" s="32">
        <v>25.5</v>
      </c>
      <c r="K23" s="32">
        <v>187</v>
      </c>
      <c r="L23" s="26"/>
    </row>
    <row r="24" spans="1:12" ht="20.25" customHeight="1" x14ac:dyDescent="0.25">
      <c r="A24" s="25" t="s">
        <v>31</v>
      </c>
      <c r="B24" s="16">
        <v>200</v>
      </c>
      <c r="C24" s="32">
        <v>0.5</v>
      </c>
      <c r="D24" s="32">
        <v>0</v>
      </c>
      <c r="E24" s="32">
        <v>34</v>
      </c>
      <c r="F24" s="32">
        <v>138</v>
      </c>
      <c r="G24" s="16">
        <v>200</v>
      </c>
      <c r="H24" s="32">
        <v>0.5</v>
      </c>
      <c r="I24" s="32">
        <v>0</v>
      </c>
      <c r="J24" s="32">
        <v>34</v>
      </c>
      <c r="K24" s="32">
        <v>138</v>
      </c>
      <c r="L24" s="26"/>
    </row>
    <row r="25" spans="1:12" ht="20.25" customHeight="1" x14ac:dyDescent="0.25">
      <c r="A25" s="25" t="s">
        <v>23</v>
      </c>
      <c r="B25" s="16">
        <v>130</v>
      </c>
      <c r="C25" s="32">
        <v>0.9</v>
      </c>
      <c r="D25" s="32">
        <v>0.7</v>
      </c>
      <c r="E25" s="32">
        <v>25.5</v>
      </c>
      <c r="F25" s="32">
        <v>112</v>
      </c>
      <c r="G25" s="16">
        <v>130</v>
      </c>
      <c r="H25" s="32">
        <v>0.9</v>
      </c>
      <c r="I25" s="32">
        <v>0.7</v>
      </c>
      <c r="J25" s="32">
        <v>25.5</v>
      </c>
      <c r="K25" s="32">
        <v>112</v>
      </c>
      <c r="L25" s="26"/>
    </row>
    <row r="26" spans="1:12" ht="20.25" customHeight="1" x14ac:dyDescent="0.25">
      <c r="A26" s="15" t="s">
        <v>8</v>
      </c>
      <c r="B26" s="22"/>
      <c r="C26" s="5">
        <f>SUM(C23:C25)</f>
        <v>7.2</v>
      </c>
      <c r="D26" s="5">
        <f t="shared" ref="D26:H26" si="0">SUM(D23:D25)</f>
        <v>3.5999999999999996</v>
      </c>
      <c r="E26" s="5">
        <f t="shared" si="0"/>
        <v>80</v>
      </c>
      <c r="F26" s="5">
        <f t="shared" si="0"/>
        <v>381</v>
      </c>
      <c r="G26" s="16"/>
      <c r="H26" s="5">
        <f t="shared" si="0"/>
        <v>11.6</v>
      </c>
      <c r="I26" s="5">
        <f t="shared" ref="I26" si="1">SUM(I23:I25)</f>
        <v>5.6000000000000005</v>
      </c>
      <c r="J26" s="5">
        <f t="shared" ref="J26" si="2">SUM(J23:J25)</f>
        <v>85</v>
      </c>
      <c r="K26" s="5">
        <f t="shared" ref="K26" si="3">SUM(K23:K25)</f>
        <v>437</v>
      </c>
      <c r="L26" s="26"/>
    </row>
    <row r="27" spans="1:12" ht="27" customHeight="1" x14ac:dyDescent="0.25">
      <c r="A27" s="1" t="s">
        <v>9</v>
      </c>
      <c r="B27" s="22"/>
      <c r="C27" s="21">
        <f>SUM(C11+C21+C26)</f>
        <v>70.7</v>
      </c>
      <c r="D27" s="21">
        <f>SUM(D11+D21+D26)</f>
        <v>66.3</v>
      </c>
      <c r="E27" s="21">
        <f>SUM(E11+E21+E26)</f>
        <v>266.39999999999998</v>
      </c>
      <c r="F27" s="21">
        <f>SUM(F11+F21+F26)</f>
        <v>1945.3</v>
      </c>
      <c r="G27" s="21"/>
      <c r="H27" s="21">
        <f>SUM(H11+H21+H26)</f>
        <v>86.8</v>
      </c>
      <c r="I27" s="21">
        <f>SUM(I11+I21+I26)</f>
        <v>77.699999999999989</v>
      </c>
      <c r="J27" s="21">
        <f>SUM(J11+J21+J26)</f>
        <v>317</v>
      </c>
      <c r="K27" s="21">
        <f>SUM(K11+K21+K26)</f>
        <v>2368.6</v>
      </c>
      <c r="L27" s="26"/>
    </row>
    <row r="28" spans="1:12" x14ac:dyDescent="0.25">
      <c r="A28" s="3"/>
      <c r="B28" s="3"/>
      <c r="C28" s="11"/>
      <c r="D28" s="11"/>
      <c r="E28" s="11"/>
      <c r="F28" s="11"/>
      <c r="G28" s="3"/>
      <c r="H28" s="3"/>
      <c r="I28" s="3"/>
      <c r="J28" s="3"/>
      <c r="K28" s="3"/>
    </row>
  </sheetData>
  <mergeCells count="4">
    <mergeCell ref="A2:A3"/>
    <mergeCell ref="C2:F2"/>
    <mergeCell ref="H2:K2"/>
    <mergeCell ref="L2:L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7"/>
  <sheetViews>
    <sheetView tabSelected="1" topLeftCell="A4" zoomScale="130" zoomScaleNormal="130" workbookViewId="0">
      <selection activeCell="K24" sqref="K24"/>
    </sheetView>
  </sheetViews>
  <sheetFormatPr defaultRowHeight="15" x14ac:dyDescent="0.25"/>
  <cols>
    <col min="1" max="1" width="23.42578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9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2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2" x14ac:dyDescent="0.25">
      <c r="A4" s="1" t="s">
        <v>0</v>
      </c>
      <c r="B4" s="12"/>
      <c r="C4" s="30"/>
      <c r="D4" s="1"/>
      <c r="E4" s="1"/>
      <c r="F4" s="1"/>
      <c r="G4" s="1"/>
      <c r="H4" s="1"/>
      <c r="I4" s="1"/>
      <c r="J4" s="1"/>
      <c r="K4" s="1"/>
      <c r="L4" s="29"/>
    </row>
    <row r="5" spans="1:12" x14ac:dyDescent="0.25">
      <c r="A5" s="25" t="s">
        <v>144</v>
      </c>
      <c r="B5" s="20">
        <v>200</v>
      </c>
      <c r="C5" s="23">
        <v>7.6</v>
      </c>
      <c r="D5" s="23">
        <v>8.1999999999999993</v>
      </c>
      <c r="E5" s="23">
        <v>20.7</v>
      </c>
      <c r="F5" s="23">
        <v>187</v>
      </c>
      <c r="G5" s="20">
        <v>250</v>
      </c>
      <c r="H5" s="23">
        <v>9.8000000000000007</v>
      </c>
      <c r="I5" s="23">
        <v>10.7</v>
      </c>
      <c r="J5" s="23">
        <v>31</v>
      </c>
      <c r="K5" s="23">
        <v>260</v>
      </c>
      <c r="L5" s="26"/>
    </row>
    <row r="6" spans="1:12" x14ac:dyDescent="0.25">
      <c r="A6" s="25" t="s">
        <v>18</v>
      </c>
      <c r="B6" s="33" t="s">
        <v>20</v>
      </c>
      <c r="C6" s="23">
        <v>1.8</v>
      </c>
      <c r="D6" s="23">
        <v>7.1</v>
      </c>
      <c r="E6" s="23">
        <v>9.9</v>
      </c>
      <c r="F6" s="23">
        <v>111</v>
      </c>
      <c r="G6" s="24" t="s">
        <v>149</v>
      </c>
      <c r="H6" s="23">
        <v>2.5</v>
      </c>
      <c r="I6" s="23">
        <v>9.9</v>
      </c>
      <c r="J6" s="23">
        <v>14.5</v>
      </c>
      <c r="K6" s="23">
        <v>157</v>
      </c>
      <c r="L6" s="26"/>
    </row>
    <row r="7" spans="1:12" x14ac:dyDescent="0.25">
      <c r="A7" s="25" t="s">
        <v>59</v>
      </c>
      <c r="B7" s="23">
        <v>200</v>
      </c>
      <c r="C7" s="23">
        <v>2.8</v>
      </c>
      <c r="D7" s="23">
        <v>2.5</v>
      </c>
      <c r="E7" s="23">
        <v>19.899999999999999</v>
      </c>
      <c r="F7" s="20">
        <v>113</v>
      </c>
      <c r="G7" s="23">
        <v>200</v>
      </c>
      <c r="H7" s="23">
        <v>2.8</v>
      </c>
      <c r="I7" s="23">
        <v>2.5</v>
      </c>
      <c r="J7" s="23">
        <v>19.899999999999999</v>
      </c>
      <c r="K7" s="20">
        <v>113</v>
      </c>
      <c r="L7" s="26"/>
    </row>
    <row r="8" spans="1:12" x14ac:dyDescent="0.25">
      <c r="A8" s="2" t="s">
        <v>23</v>
      </c>
      <c r="B8" s="20">
        <v>150</v>
      </c>
      <c r="C8" s="2">
        <v>0.5</v>
      </c>
      <c r="D8" s="2">
        <v>0.5</v>
      </c>
      <c r="E8" s="2">
        <v>27</v>
      </c>
      <c r="F8" s="2">
        <v>115</v>
      </c>
      <c r="G8" s="20">
        <v>150</v>
      </c>
      <c r="H8" s="2">
        <v>0.5</v>
      </c>
      <c r="I8" s="2">
        <v>0.5</v>
      </c>
      <c r="J8" s="2">
        <v>27</v>
      </c>
      <c r="K8" s="2">
        <v>115</v>
      </c>
      <c r="L8" s="26"/>
    </row>
    <row r="9" spans="1:12" x14ac:dyDescent="0.25">
      <c r="A9" s="2" t="s">
        <v>25</v>
      </c>
      <c r="B9" s="20">
        <v>30</v>
      </c>
      <c r="C9" s="2">
        <v>0.6</v>
      </c>
      <c r="D9" s="2">
        <v>0.3</v>
      </c>
      <c r="E9" s="2">
        <v>13.2</v>
      </c>
      <c r="F9" s="2">
        <v>58</v>
      </c>
      <c r="G9" s="20">
        <v>40</v>
      </c>
      <c r="H9" s="2">
        <v>0.8</v>
      </c>
      <c r="I9" s="2">
        <v>0.4</v>
      </c>
      <c r="J9" s="2">
        <v>17.600000000000001</v>
      </c>
      <c r="K9" s="2">
        <v>77</v>
      </c>
      <c r="L9" s="26"/>
    </row>
    <row r="10" spans="1:12" x14ac:dyDescent="0.25">
      <c r="A10" s="2" t="s">
        <v>26</v>
      </c>
      <c r="B10" s="20">
        <v>20</v>
      </c>
      <c r="C10" s="2">
        <v>0.5</v>
      </c>
      <c r="D10" s="2">
        <v>0.3</v>
      </c>
      <c r="E10" s="2">
        <v>13.2</v>
      </c>
      <c r="F10" s="2">
        <v>58</v>
      </c>
      <c r="G10" s="20">
        <v>20</v>
      </c>
      <c r="H10" s="2">
        <v>0.5</v>
      </c>
      <c r="I10" s="2">
        <v>0.3</v>
      </c>
      <c r="J10" s="2">
        <v>13.2</v>
      </c>
      <c r="K10" s="2">
        <v>58</v>
      </c>
      <c r="L10" s="26"/>
    </row>
    <row r="11" spans="1:12" x14ac:dyDescent="0.25">
      <c r="A11" s="15" t="s">
        <v>8</v>
      </c>
      <c r="B11" s="20"/>
      <c r="C11" s="4">
        <f>SUM(C5:C10)</f>
        <v>13.799999999999999</v>
      </c>
      <c r="D11" s="4">
        <f>SUM(D5:D10)</f>
        <v>18.899999999999999</v>
      </c>
      <c r="E11" s="4">
        <f>SUM(E5:E10)</f>
        <v>103.9</v>
      </c>
      <c r="F11" s="4">
        <f>SUM(F5:F10)</f>
        <v>642</v>
      </c>
      <c r="G11" s="7"/>
      <c r="H11" s="4">
        <f>SUM(H5:H10)</f>
        <v>16.900000000000002</v>
      </c>
      <c r="I11" s="4">
        <f>SUM(I5:I10)</f>
        <v>24.3</v>
      </c>
      <c r="J11" s="4">
        <f>SUM(J5:J10)</f>
        <v>123.2</v>
      </c>
      <c r="K11" s="4">
        <f>SUM(K5:K10)</f>
        <v>780</v>
      </c>
      <c r="L11" s="26"/>
    </row>
    <row r="12" spans="1:12" x14ac:dyDescent="0.25">
      <c r="A12" s="10" t="s">
        <v>4</v>
      </c>
      <c r="B12" s="22"/>
      <c r="C12" s="21"/>
      <c r="D12" s="21"/>
      <c r="E12" s="21"/>
      <c r="F12" s="21"/>
      <c r="G12" s="22"/>
      <c r="H12" s="21"/>
      <c r="I12" s="21"/>
      <c r="J12" s="21"/>
      <c r="K12" s="21"/>
      <c r="L12" s="26"/>
    </row>
    <row r="13" spans="1:12" ht="22.5" x14ac:dyDescent="0.25">
      <c r="A13" s="27" t="s">
        <v>49</v>
      </c>
      <c r="B13" s="16">
        <v>100</v>
      </c>
      <c r="C13" s="23">
        <v>0.9</v>
      </c>
      <c r="D13" s="23">
        <v>5</v>
      </c>
      <c r="E13" s="23">
        <v>3.1</v>
      </c>
      <c r="F13" s="23">
        <v>61</v>
      </c>
      <c r="G13" s="16">
        <v>100</v>
      </c>
      <c r="H13" s="23">
        <v>0.9</v>
      </c>
      <c r="I13" s="23">
        <v>5</v>
      </c>
      <c r="J13" s="23">
        <v>3.1</v>
      </c>
      <c r="K13" s="23">
        <v>61</v>
      </c>
      <c r="L13" s="26"/>
    </row>
    <row r="14" spans="1:12" ht="24" customHeight="1" x14ac:dyDescent="0.25">
      <c r="A14" s="27" t="s">
        <v>145</v>
      </c>
      <c r="B14" s="14" t="s">
        <v>150</v>
      </c>
      <c r="C14" s="23">
        <v>7.7</v>
      </c>
      <c r="D14" s="23">
        <v>6.3</v>
      </c>
      <c r="E14" s="23">
        <v>21</v>
      </c>
      <c r="F14" s="23">
        <v>172</v>
      </c>
      <c r="G14" s="14" t="s">
        <v>150</v>
      </c>
      <c r="H14" s="23">
        <v>7.7</v>
      </c>
      <c r="I14" s="23">
        <v>6.3</v>
      </c>
      <c r="J14" s="23">
        <v>21</v>
      </c>
      <c r="K14" s="23">
        <v>172</v>
      </c>
      <c r="L14" s="26"/>
    </row>
    <row r="15" spans="1:12" x14ac:dyDescent="0.25">
      <c r="A15" s="19" t="s">
        <v>146</v>
      </c>
      <c r="B15" s="16">
        <v>250</v>
      </c>
      <c r="C15" s="17">
        <v>15.3</v>
      </c>
      <c r="D15" s="17">
        <v>18.399999999999999</v>
      </c>
      <c r="E15" s="17">
        <v>37.700000000000003</v>
      </c>
      <c r="F15" s="17">
        <v>377.6</v>
      </c>
      <c r="G15" s="22">
        <v>300</v>
      </c>
      <c r="H15" s="23">
        <v>18.399999999999999</v>
      </c>
      <c r="I15" s="23">
        <v>24.5</v>
      </c>
      <c r="J15" s="23">
        <v>41.2</v>
      </c>
      <c r="K15" s="23">
        <v>459</v>
      </c>
      <c r="L15" s="28"/>
    </row>
    <row r="16" spans="1:12" x14ac:dyDescent="0.25">
      <c r="A16" s="18" t="s">
        <v>147</v>
      </c>
      <c r="B16" s="13">
        <v>200</v>
      </c>
      <c r="C16" s="23">
        <v>0.2</v>
      </c>
      <c r="D16" s="23">
        <v>0</v>
      </c>
      <c r="E16" s="23">
        <v>20.6</v>
      </c>
      <c r="F16" s="23">
        <v>83</v>
      </c>
      <c r="G16" s="13">
        <v>200</v>
      </c>
      <c r="H16" s="23">
        <v>0.2</v>
      </c>
      <c r="I16" s="23">
        <v>0</v>
      </c>
      <c r="J16" s="23">
        <v>20.6</v>
      </c>
      <c r="K16" s="23">
        <v>83</v>
      </c>
      <c r="L16" s="26"/>
    </row>
    <row r="17" spans="1:17" ht="16.5" customHeight="1" x14ac:dyDescent="0.25">
      <c r="A17" s="31" t="s">
        <v>25</v>
      </c>
      <c r="B17" s="20">
        <v>50</v>
      </c>
      <c r="C17" s="2">
        <v>1</v>
      </c>
      <c r="D17" s="2">
        <v>0.5</v>
      </c>
      <c r="E17" s="2">
        <v>22</v>
      </c>
      <c r="F17" s="2">
        <v>97</v>
      </c>
      <c r="G17" s="20">
        <v>80</v>
      </c>
      <c r="H17" s="23">
        <v>1.6</v>
      </c>
      <c r="I17" s="23">
        <v>0.8</v>
      </c>
      <c r="J17" s="23">
        <v>35.200000000000003</v>
      </c>
      <c r="K17" s="23">
        <v>154</v>
      </c>
      <c r="L17" s="26"/>
      <c r="Q17" s="5">
        <f t="shared" ref="Q17:Q18" si="0">SUM(Q14:Q16)</f>
        <v>0</v>
      </c>
    </row>
    <row r="18" spans="1:17" x14ac:dyDescent="0.25">
      <c r="A18" s="2" t="s">
        <v>26</v>
      </c>
      <c r="B18" s="20">
        <v>50</v>
      </c>
      <c r="C18" s="2">
        <v>1.1000000000000001</v>
      </c>
      <c r="D18" s="2">
        <v>0.6</v>
      </c>
      <c r="E18" s="2">
        <v>18.899999999999999</v>
      </c>
      <c r="F18" s="2">
        <v>86</v>
      </c>
      <c r="G18" s="22">
        <v>80</v>
      </c>
      <c r="H18" s="23">
        <v>1.8</v>
      </c>
      <c r="I18" s="23">
        <v>1</v>
      </c>
      <c r="J18" s="23">
        <v>30.2</v>
      </c>
      <c r="K18" s="23">
        <v>137</v>
      </c>
      <c r="L18" s="26"/>
      <c r="Q18" s="5">
        <f t="shared" si="0"/>
        <v>0</v>
      </c>
    </row>
    <row r="19" spans="1:17" x14ac:dyDescent="0.25">
      <c r="A19" s="21"/>
      <c r="B19" s="22"/>
      <c r="C19" s="21"/>
      <c r="D19" s="21"/>
      <c r="E19" s="21"/>
      <c r="F19" s="21"/>
      <c r="G19" s="22"/>
      <c r="H19" s="23"/>
      <c r="I19" s="23"/>
      <c r="J19" s="23"/>
      <c r="K19" s="23"/>
      <c r="L19" s="26"/>
    </row>
    <row r="20" spans="1:17" ht="20.25" customHeight="1" x14ac:dyDescent="0.25">
      <c r="A20" s="15" t="s">
        <v>8</v>
      </c>
      <c r="B20" s="22"/>
      <c r="C20" s="5">
        <f>SUM(C13:C19)</f>
        <v>26.2</v>
      </c>
      <c r="D20" s="5">
        <f>SUM(D13:D19)</f>
        <v>30.8</v>
      </c>
      <c r="E20" s="5">
        <f>SUM(E13:E19)</f>
        <v>123.30000000000001</v>
      </c>
      <c r="F20" s="5">
        <f>SUM(F13:F19)</f>
        <v>876.6</v>
      </c>
      <c r="G20" s="16"/>
      <c r="H20" s="6">
        <f>SUM(H13:H19)</f>
        <v>30.6</v>
      </c>
      <c r="I20" s="6">
        <f>SUM(I13:I19)</f>
        <v>37.599999999999994</v>
      </c>
      <c r="J20" s="6">
        <f>SUM(J13:J19)</f>
        <v>151.30000000000001</v>
      </c>
      <c r="K20" s="6">
        <f>SUM(K13:K19)</f>
        <v>1066</v>
      </c>
      <c r="L20" s="26"/>
    </row>
    <row r="21" spans="1:17" ht="20.25" customHeight="1" x14ac:dyDescent="0.25">
      <c r="A21" s="15" t="s">
        <v>15</v>
      </c>
      <c r="B21" s="22"/>
      <c r="C21" s="17"/>
      <c r="D21" s="17"/>
      <c r="E21" s="17"/>
      <c r="F21" s="17"/>
      <c r="G21" s="16"/>
      <c r="H21" s="32"/>
      <c r="I21" s="32"/>
      <c r="J21" s="32"/>
      <c r="K21" s="32"/>
      <c r="L21" s="26"/>
    </row>
    <row r="22" spans="1:17" ht="20.25" customHeight="1" x14ac:dyDescent="0.25">
      <c r="A22" s="25" t="s">
        <v>148</v>
      </c>
      <c r="B22" s="22">
        <v>100</v>
      </c>
      <c r="C22" s="17">
        <v>6.9</v>
      </c>
      <c r="D22" s="17">
        <v>6.1</v>
      </c>
      <c r="E22" s="17">
        <v>39.9</v>
      </c>
      <c r="F22" s="17">
        <v>242</v>
      </c>
      <c r="G22" s="16">
        <v>150</v>
      </c>
      <c r="H22" s="32">
        <v>10.4</v>
      </c>
      <c r="I22" s="32">
        <v>9.4</v>
      </c>
      <c r="J22" s="32">
        <v>50.9</v>
      </c>
      <c r="K22" s="32">
        <v>329</v>
      </c>
      <c r="L22" s="26"/>
    </row>
    <row r="23" spans="1:17" ht="20.25" customHeight="1" x14ac:dyDescent="0.25">
      <c r="A23" s="25" t="s">
        <v>31</v>
      </c>
      <c r="B23" s="22">
        <v>200</v>
      </c>
      <c r="C23" s="17">
        <v>0.5</v>
      </c>
      <c r="D23" s="17">
        <v>0</v>
      </c>
      <c r="E23" s="17">
        <v>34</v>
      </c>
      <c r="F23" s="17">
        <v>138</v>
      </c>
      <c r="G23" s="22">
        <v>200</v>
      </c>
      <c r="H23" s="17">
        <v>0.5</v>
      </c>
      <c r="I23" s="17">
        <v>0</v>
      </c>
      <c r="J23" s="17">
        <v>34</v>
      </c>
      <c r="K23" s="17">
        <v>138</v>
      </c>
      <c r="L23" s="26"/>
    </row>
    <row r="24" spans="1:17" ht="20.25" customHeight="1" x14ac:dyDescent="0.25">
      <c r="A24" s="15"/>
      <c r="B24" s="22"/>
      <c r="C24" s="17"/>
      <c r="D24" s="17"/>
      <c r="E24" s="17"/>
      <c r="F24" s="17"/>
      <c r="G24" s="16"/>
      <c r="H24" s="32"/>
      <c r="I24" s="32"/>
      <c r="J24" s="32"/>
      <c r="K24" s="32"/>
      <c r="L24" s="26"/>
    </row>
    <row r="25" spans="1:17" ht="20.25" customHeight="1" x14ac:dyDescent="0.25">
      <c r="A25" s="15" t="s">
        <v>8</v>
      </c>
      <c r="B25" s="22"/>
      <c r="C25" s="5">
        <f t="shared" ref="C25" si="1">SUM(C22:C24)</f>
        <v>7.4</v>
      </c>
      <c r="D25" s="5">
        <f t="shared" ref="D25" si="2">SUM(D22:D24)</f>
        <v>6.1</v>
      </c>
      <c r="E25" s="5">
        <f t="shared" ref="E25" si="3">SUM(E22:E24)</f>
        <v>73.900000000000006</v>
      </c>
      <c r="F25" s="5">
        <f t="shared" ref="F25:H25" si="4">SUM(F22:F24)</f>
        <v>380</v>
      </c>
      <c r="G25" s="16"/>
      <c r="H25" s="5">
        <f t="shared" si="4"/>
        <v>10.9</v>
      </c>
      <c r="I25" s="5">
        <f t="shared" ref="I25" si="5">SUM(I22:I24)</f>
        <v>9.4</v>
      </c>
      <c r="J25" s="5">
        <f t="shared" ref="J25" si="6">SUM(J22:J24)</f>
        <v>84.9</v>
      </c>
      <c r="K25" s="5">
        <f t="shared" ref="K25" si="7">SUM(K22:K24)</f>
        <v>467</v>
      </c>
      <c r="L25" s="26"/>
    </row>
    <row r="26" spans="1:17" ht="27" customHeight="1" x14ac:dyDescent="0.25">
      <c r="A26" s="1" t="s">
        <v>9</v>
      </c>
      <c r="B26" s="22"/>
      <c r="C26" s="21">
        <f>SUM(C11+C20+C25)</f>
        <v>47.4</v>
      </c>
      <c r="D26" s="21">
        <f>SUM(D11+D20+D25)</f>
        <v>55.800000000000004</v>
      </c>
      <c r="E26" s="21">
        <f>SUM(E11+E20+E25)</f>
        <v>301.10000000000002</v>
      </c>
      <c r="F26" s="21">
        <f>SUM(F11+F20+F25)</f>
        <v>1898.6</v>
      </c>
      <c r="G26" s="21"/>
      <c r="H26" s="21">
        <f>SUM(H11+H20+H25)</f>
        <v>58.4</v>
      </c>
      <c r="I26" s="21">
        <f>SUM(I11+I20+I25)</f>
        <v>71.3</v>
      </c>
      <c r="J26" s="21">
        <f>SUM(J11+J20+J25)</f>
        <v>359.4</v>
      </c>
      <c r="K26" s="21">
        <f>SUM(K11+K20+K25)</f>
        <v>2313</v>
      </c>
      <c r="L26" s="26"/>
    </row>
    <row r="27" spans="1:17" x14ac:dyDescent="0.25">
      <c r="A27" s="3"/>
      <c r="B27" s="3"/>
      <c r="C27" s="11"/>
      <c r="D27" s="11"/>
      <c r="E27" s="11"/>
      <c r="F27" s="11"/>
      <c r="G27" s="3"/>
      <c r="H27" s="3"/>
      <c r="I27" s="3"/>
      <c r="J27" s="3"/>
      <c r="K27" s="3"/>
    </row>
  </sheetData>
  <mergeCells count="4">
    <mergeCell ref="A2:A3"/>
    <mergeCell ref="C2:F2"/>
    <mergeCell ref="H2:K2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zoomScale="115" zoomScaleNormal="115" workbookViewId="0">
      <selection activeCell="B16" sqref="B16:K16"/>
    </sheetView>
  </sheetViews>
  <sheetFormatPr defaultRowHeight="15" x14ac:dyDescent="0.25"/>
  <cols>
    <col min="1" max="1" width="23.42578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9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2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2" x14ac:dyDescent="0.25">
      <c r="A4" s="1" t="s">
        <v>0</v>
      </c>
      <c r="B4" s="12"/>
      <c r="C4" s="30"/>
      <c r="D4" s="1"/>
      <c r="E4" s="1"/>
      <c r="F4" s="1"/>
      <c r="G4" s="1"/>
      <c r="H4" s="1"/>
      <c r="I4" s="1"/>
      <c r="J4" s="1"/>
      <c r="K4" s="1"/>
      <c r="L4" s="29"/>
    </row>
    <row r="5" spans="1:12" x14ac:dyDescent="0.25">
      <c r="A5" s="25" t="s">
        <v>45</v>
      </c>
      <c r="B5" s="20">
        <v>200</v>
      </c>
      <c r="C5" s="23">
        <v>22.7</v>
      </c>
      <c r="D5" s="23">
        <v>20.5</v>
      </c>
      <c r="E5" s="23">
        <v>2.4</v>
      </c>
      <c r="F5" s="23">
        <v>285</v>
      </c>
      <c r="G5" s="20">
        <v>200</v>
      </c>
      <c r="H5" s="23">
        <v>22.7</v>
      </c>
      <c r="I5" s="23">
        <v>20.5</v>
      </c>
      <c r="J5" s="23">
        <v>2.4</v>
      </c>
      <c r="K5" s="23">
        <v>285</v>
      </c>
      <c r="L5" s="26"/>
    </row>
    <row r="6" spans="1:12" x14ac:dyDescent="0.25">
      <c r="A6" s="25" t="s">
        <v>46</v>
      </c>
      <c r="B6" s="24">
        <v>100</v>
      </c>
      <c r="C6" s="23">
        <v>1.5</v>
      </c>
      <c r="D6" s="23">
        <v>0.3</v>
      </c>
      <c r="E6" s="23">
        <v>6.8</v>
      </c>
      <c r="F6" s="23">
        <v>36</v>
      </c>
      <c r="G6" s="24">
        <v>100</v>
      </c>
      <c r="H6" s="23">
        <v>1.5</v>
      </c>
      <c r="I6" s="23">
        <v>0.3</v>
      </c>
      <c r="J6" s="23">
        <v>6.8</v>
      </c>
      <c r="K6" s="23">
        <v>36</v>
      </c>
      <c r="L6" s="26"/>
    </row>
    <row r="7" spans="1:12" x14ac:dyDescent="0.25">
      <c r="A7" s="2" t="s">
        <v>47</v>
      </c>
      <c r="B7" s="20">
        <v>55</v>
      </c>
      <c r="C7" s="23">
        <v>4.3</v>
      </c>
      <c r="D7" s="23">
        <v>9.6999999999999993</v>
      </c>
      <c r="E7" s="23">
        <v>10.7</v>
      </c>
      <c r="F7" s="23">
        <v>147</v>
      </c>
      <c r="G7" s="20">
        <v>70</v>
      </c>
      <c r="H7" s="23">
        <v>11.2</v>
      </c>
      <c r="I7" s="23">
        <v>12.7</v>
      </c>
      <c r="J7" s="23">
        <v>11.9</v>
      </c>
      <c r="K7" s="23">
        <v>207</v>
      </c>
      <c r="L7" s="26"/>
    </row>
    <row r="8" spans="1:12" x14ac:dyDescent="0.25">
      <c r="A8" s="2" t="s">
        <v>48</v>
      </c>
      <c r="B8" s="20">
        <v>200</v>
      </c>
      <c r="C8" s="2">
        <v>3.2</v>
      </c>
      <c r="D8" s="2">
        <v>2.7</v>
      </c>
      <c r="E8" s="2">
        <v>15.9</v>
      </c>
      <c r="F8" s="2">
        <v>101</v>
      </c>
      <c r="G8" s="20">
        <v>200</v>
      </c>
      <c r="H8" s="2">
        <v>3.2</v>
      </c>
      <c r="I8" s="2">
        <v>2.7</v>
      </c>
      <c r="J8" s="2">
        <v>15.9</v>
      </c>
      <c r="K8" s="2">
        <v>101</v>
      </c>
      <c r="L8" s="26"/>
    </row>
    <row r="9" spans="1:12" x14ac:dyDescent="0.25">
      <c r="A9" s="2" t="s">
        <v>26</v>
      </c>
      <c r="B9" s="20">
        <v>20</v>
      </c>
      <c r="C9" s="2">
        <v>0.5</v>
      </c>
      <c r="D9" s="2">
        <v>0.3</v>
      </c>
      <c r="E9" s="2">
        <v>7.6</v>
      </c>
      <c r="F9" s="2">
        <v>34</v>
      </c>
      <c r="G9" s="20">
        <v>20</v>
      </c>
      <c r="H9" s="2">
        <v>0.5</v>
      </c>
      <c r="I9" s="2">
        <v>0.3</v>
      </c>
      <c r="J9" s="2">
        <v>7.6</v>
      </c>
      <c r="K9" s="2">
        <v>34</v>
      </c>
      <c r="L9" s="26"/>
    </row>
    <row r="10" spans="1:12" x14ac:dyDescent="0.25">
      <c r="A10" s="2" t="s">
        <v>25</v>
      </c>
      <c r="B10" s="20">
        <v>30</v>
      </c>
      <c r="C10" s="2">
        <v>0.6</v>
      </c>
      <c r="D10" s="2">
        <v>0.3</v>
      </c>
      <c r="E10" s="2">
        <v>13.2</v>
      </c>
      <c r="F10" s="2">
        <v>58</v>
      </c>
      <c r="G10" s="20">
        <v>30</v>
      </c>
      <c r="H10" s="2">
        <v>0.6</v>
      </c>
      <c r="I10" s="2">
        <v>0.3</v>
      </c>
      <c r="J10" s="2">
        <v>13.2</v>
      </c>
      <c r="K10" s="2">
        <v>58</v>
      </c>
      <c r="L10" s="26"/>
    </row>
    <row r="11" spans="1:12" x14ac:dyDescent="0.25">
      <c r="A11" s="15" t="s">
        <v>8</v>
      </c>
      <c r="B11" s="20"/>
      <c r="C11" s="4">
        <f>SUM(C5:C10)</f>
        <v>32.800000000000004</v>
      </c>
      <c r="D11" s="4">
        <f>SUM(D5:D10)</f>
        <v>33.799999999999997</v>
      </c>
      <c r="E11" s="4">
        <f>SUM(E5:E10)</f>
        <v>56.599999999999994</v>
      </c>
      <c r="F11" s="4">
        <f>SUM(F5:F10)</f>
        <v>661</v>
      </c>
      <c r="G11" s="7"/>
      <c r="H11" s="4">
        <f>SUM(H5:H10)</f>
        <v>39.700000000000003</v>
      </c>
      <c r="I11" s="4">
        <f>SUM(I5:I10)</f>
        <v>36.799999999999997</v>
      </c>
      <c r="J11" s="4">
        <f>SUM(J5:J10)</f>
        <v>57.8</v>
      </c>
      <c r="K11" s="4">
        <f>SUM(K5:K10)</f>
        <v>721</v>
      </c>
      <c r="L11" s="26"/>
    </row>
    <row r="12" spans="1:12" x14ac:dyDescent="0.25">
      <c r="A12" s="10" t="s">
        <v>4</v>
      </c>
      <c r="B12" s="22"/>
      <c r="C12" s="21"/>
      <c r="D12" s="21"/>
      <c r="E12" s="21"/>
      <c r="F12" s="21"/>
      <c r="G12" s="22"/>
      <c r="H12" s="21"/>
      <c r="I12" s="21"/>
      <c r="J12" s="21"/>
      <c r="K12" s="21"/>
      <c r="L12" s="26"/>
    </row>
    <row r="13" spans="1:12" ht="22.5" x14ac:dyDescent="0.25">
      <c r="A13" s="27" t="s">
        <v>49</v>
      </c>
      <c r="B13" s="16">
        <v>100</v>
      </c>
      <c r="C13" s="23">
        <v>0.9</v>
      </c>
      <c r="D13" s="23">
        <v>5</v>
      </c>
      <c r="E13" s="23">
        <v>3.1</v>
      </c>
      <c r="F13" s="23">
        <v>61</v>
      </c>
      <c r="G13" s="16">
        <v>100</v>
      </c>
      <c r="H13" s="23">
        <v>0.9</v>
      </c>
      <c r="I13" s="23">
        <v>5</v>
      </c>
      <c r="J13" s="23">
        <v>3.1</v>
      </c>
      <c r="K13" s="23">
        <v>61</v>
      </c>
      <c r="L13" s="26"/>
    </row>
    <row r="14" spans="1:12" ht="12" customHeight="1" x14ac:dyDescent="0.25">
      <c r="A14" s="27" t="s">
        <v>52</v>
      </c>
      <c r="B14" s="14" t="s">
        <v>55</v>
      </c>
      <c r="C14" s="23">
        <v>9.9</v>
      </c>
      <c r="D14" s="23">
        <v>6.7</v>
      </c>
      <c r="E14" s="23">
        <v>31.8</v>
      </c>
      <c r="F14" s="23">
        <v>227</v>
      </c>
      <c r="G14" s="14" t="s">
        <v>55</v>
      </c>
      <c r="H14" s="23">
        <v>9.9</v>
      </c>
      <c r="I14" s="23">
        <v>6.7</v>
      </c>
      <c r="J14" s="23">
        <v>31.8</v>
      </c>
      <c r="K14" s="23">
        <v>227</v>
      </c>
      <c r="L14" s="26"/>
    </row>
    <row r="15" spans="1:12" x14ac:dyDescent="0.25">
      <c r="A15" s="19" t="s">
        <v>50</v>
      </c>
      <c r="B15" s="16">
        <v>250</v>
      </c>
      <c r="C15" s="17">
        <v>14.2</v>
      </c>
      <c r="D15" s="17">
        <v>15.9</v>
      </c>
      <c r="E15" s="17">
        <v>29.9</v>
      </c>
      <c r="F15" s="17">
        <v>320</v>
      </c>
      <c r="G15" s="22">
        <v>300</v>
      </c>
      <c r="H15" s="23">
        <v>19.899999999999999</v>
      </c>
      <c r="I15" s="23">
        <v>22</v>
      </c>
      <c r="J15" s="23">
        <v>37</v>
      </c>
      <c r="K15" s="23">
        <v>426</v>
      </c>
      <c r="L15" s="28"/>
    </row>
    <row r="16" spans="1:12" ht="23.25" x14ac:dyDescent="0.25">
      <c r="A16" s="18" t="s">
        <v>51</v>
      </c>
      <c r="B16" s="13">
        <v>200</v>
      </c>
      <c r="C16" s="23">
        <v>0.5</v>
      </c>
      <c r="D16" s="23">
        <v>0</v>
      </c>
      <c r="E16" s="23">
        <v>18.8</v>
      </c>
      <c r="F16" s="23">
        <v>77</v>
      </c>
      <c r="G16" s="13">
        <v>200</v>
      </c>
      <c r="H16" s="23">
        <v>0.5</v>
      </c>
      <c r="I16" s="23">
        <v>0</v>
      </c>
      <c r="J16" s="23">
        <v>18.8</v>
      </c>
      <c r="K16" s="23">
        <v>77</v>
      </c>
      <c r="L16" s="26"/>
    </row>
    <row r="17" spans="1:12" ht="16.5" customHeight="1" x14ac:dyDescent="0.25">
      <c r="A17" s="31" t="s">
        <v>25</v>
      </c>
      <c r="B17" s="20">
        <v>50</v>
      </c>
      <c r="C17" s="2">
        <v>1</v>
      </c>
      <c r="D17" s="2">
        <v>0.5</v>
      </c>
      <c r="E17" s="2">
        <v>22</v>
      </c>
      <c r="F17" s="2">
        <v>97</v>
      </c>
      <c r="G17" s="16">
        <v>60</v>
      </c>
      <c r="H17" s="17">
        <v>1.2</v>
      </c>
      <c r="I17" s="17">
        <v>0.6</v>
      </c>
      <c r="J17" s="17">
        <v>26.4</v>
      </c>
      <c r="K17" s="17">
        <v>116</v>
      </c>
      <c r="L17" s="26"/>
    </row>
    <row r="18" spans="1:12" x14ac:dyDescent="0.25">
      <c r="A18" s="2" t="s">
        <v>26</v>
      </c>
      <c r="B18" s="20">
        <v>50</v>
      </c>
      <c r="C18" s="2">
        <v>1.1000000000000001</v>
      </c>
      <c r="D18" s="2">
        <v>0.6</v>
      </c>
      <c r="E18" s="2">
        <v>18.899999999999999</v>
      </c>
      <c r="F18" s="2">
        <v>86</v>
      </c>
      <c r="G18" s="20">
        <v>60</v>
      </c>
      <c r="H18" s="2">
        <v>1.4</v>
      </c>
      <c r="I18" s="2">
        <v>0.8</v>
      </c>
      <c r="J18" s="2">
        <v>22.7</v>
      </c>
      <c r="K18" s="2">
        <v>103</v>
      </c>
      <c r="L18" s="26"/>
    </row>
    <row r="19" spans="1:12" x14ac:dyDescent="0.25">
      <c r="A19" s="15" t="s">
        <v>8</v>
      </c>
      <c r="B19" s="22"/>
      <c r="C19" s="5">
        <f>SUM(C13:C18)</f>
        <v>27.6</v>
      </c>
      <c r="D19" s="5">
        <f>SUM(D13:D18)</f>
        <v>28.700000000000003</v>
      </c>
      <c r="E19" s="5">
        <f>SUM(E13:E18)</f>
        <v>124.5</v>
      </c>
      <c r="F19" s="5">
        <f>SUM(F13:F18)</f>
        <v>868</v>
      </c>
      <c r="G19" s="16"/>
      <c r="H19" s="6">
        <f>SUM(H13:H18)</f>
        <v>33.799999999999997</v>
      </c>
      <c r="I19" s="6">
        <f>SUM(I13:I18)</f>
        <v>35.1</v>
      </c>
      <c r="J19" s="6">
        <f>SUM(J13:J18)</f>
        <v>139.79999999999998</v>
      </c>
      <c r="K19" s="6">
        <f>SUM(K13:K18)</f>
        <v>1010</v>
      </c>
      <c r="L19" s="26"/>
    </row>
    <row r="20" spans="1:12" ht="20.25" customHeight="1" x14ac:dyDescent="0.25">
      <c r="A20" s="15" t="s">
        <v>15</v>
      </c>
      <c r="B20" s="22"/>
      <c r="C20" s="17"/>
      <c r="D20" s="17"/>
      <c r="E20" s="17"/>
      <c r="F20" s="17"/>
      <c r="G20" s="16"/>
      <c r="H20" s="32"/>
      <c r="I20" s="32"/>
      <c r="J20" s="32"/>
      <c r="K20" s="32"/>
      <c r="L20" s="26"/>
    </row>
    <row r="21" spans="1:12" ht="20.25" customHeight="1" x14ac:dyDescent="0.25">
      <c r="A21" s="34" t="s">
        <v>53</v>
      </c>
      <c r="B21" s="16">
        <v>80</v>
      </c>
      <c r="C21" s="32">
        <v>3</v>
      </c>
      <c r="D21" s="32">
        <v>6.2</v>
      </c>
      <c r="E21" s="32">
        <v>32.799999999999997</v>
      </c>
      <c r="F21" s="32">
        <v>199</v>
      </c>
      <c r="G21" s="16">
        <v>80</v>
      </c>
      <c r="H21" s="32">
        <v>3</v>
      </c>
      <c r="I21" s="32">
        <v>6.2</v>
      </c>
      <c r="J21" s="32">
        <v>32.799999999999997</v>
      </c>
      <c r="K21" s="32">
        <v>199</v>
      </c>
      <c r="L21" s="26"/>
    </row>
    <row r="22" spans="1:12" ht="20.25" customHeight="1" x14ac:dyDescent="0.25">
      <c r="A22" s="34" t="s">
        <v>23</v>
      </c>
      <c r="B22" s="22">
        <v>130</v>
      </c>
      <c r="C22" s="17">
        <v>0.4</v>
      </c>
      <c r="D22" s="17">
        <v>0.4</v>
      </c>
      <c r="E22" s="17">
        <v>14.4</v>
      </c>
      <c r="F22" s="17">
        <v>63</v>
      </c>
      <c r="G22" s="16">
        <v>180</v>
      </c>
      <c r="H22" s="32">
        <v>0.7</v>
      </c>
      <c r="I22" s="32">
        <v>0.7</v>
      </c>
      <c r="J22" s="32">
        <v>25.2</v>
      </c>
      <c r="K22" s="32">
        <v>110</v>
      </c>
      <c r="L22" s="26"/>
    </row>
    <row r="23" spans="1:12" ht="20.25" customHeight="1" x14ac:dyDescent="0.25">
      <c r="A23" s="34" t="s">
        <v>31</v>
      </c>
      <c r="B23" s="16">
        <v>200</v>
      </c>
      <c r="C23" s="32">
        <v>0.5</v>
      </c>
      <c r="D23" s="32">
        <v>0</v>
      </c>
      <c r="E23" s="32">
        <v>29</v>
      </c>
      <c r="F23" s="32">
        <v>118</v>
      </c>
      <c r="G23" s="16">
        <v>200</v>
      </c>
      <c r="H23" s="32">
        <v>0.5</v>
      </c>
      <c r="I23" s="32">
        <v>0</v>
      </c>
      <c r="J23" s="32">
        <v>29</v>
      </c>
      <c r="K23" s="32">
        <v>118</v>
      </c>
      <c r="L23" s="26"/>
    </row>
    <row r="24" spans="1:12" ht="20.25" customHeight="1" x14ac:dyDescent="0.25">
      <c r="A24" s="15" t="s">
        <v>54</v>
      </c>
      <c r="B24" s="22"/>
      <c r="C24" s="5">
        <f>SUM(C18:C23)</f>
        <v>32.6</v>
      </c>
      <c r="D24" s="5">
        <f>SUM(D18:D23)</f>
        <v>35.900000000000006</v>
      </c>
      <c r="E24" s="5">
        <f t="shared" ref="E24:F24" si="0">SUM(E18:E23)</f>
        <v>219.6</v>
      </c>
      <c r="F24" s="5">
        <f t="shared" si="0"/>
        <v>1334</v>
      </c>
      <c r="G24" s="16"/>
      <c r="H24" s="6">
        <f>SUM(H21:H23)</f>
        <v>4.2</v>
      </c>
      <c r="I24" s="6">
        <f>SUM(I21:I23)</f>
        <v>6.9</v>
      </c>
      <c r="J24" s="6">
        <f>SUM(J21:J23)</f>
        <v>87</v>
      </c>
      <c r="K24" s="6">
        <f>SUM(K21:K23)</f>
        <v>427</v>
      </c>
      <c r="L24" s="26"/>
    </row>
    <row r="25" spans="1:12" ht="20.25" customHeight="1" x14ac:dyDescent="0.25">
      <c r="A25" s="1" t="s">
        <v>9</v>
      </c>
      <c r="B25" s="22"/>
      <c r="C25" s="21">
        <f>SUM(C11+C19+C24)</f>
        <v>93</v>
      </c>
      <c r="D25" s="21">
        <f>SUM(D11+D19+D24)</f>
        <v>98.4</v>
      </c>
      <c r="E25" s="21">
        <f>SUM(E11+E19+E24)</f>
        <v>400.7</v>
      </c>
      <c r="F25" s="21">
        <f>SUM(F11+F19+F24)</f>
        <v>2863</v>
      </c>
      <c r="G25" s="21"/>
      <c r="H25" s="21">
        <f>SUM(H11+H19+H24)</f>
        <v>77.7</v>
      </c>
      <c r="I25" s="21">
        <f>SUM(I11+I19+I24)</f>
        <v>78.800000000000011</v>
      </c>
      <c r="J25" s="21">
        <f>SUM(J11+J19+J24)</f>
        <v>284.59999999999997</v>
      </c>
      <c r="K25" s="21">
        <f>SUM(K11+K19+K24)</f>
        <v>2158</v>
      </c>
      <c r="L25" s="26"/>
    </row>
    <row r="26" spans="1:12" ht="27" customHeight="1" x14ac:dyDescent="0.25">
      <c r="A26" s="3"/>
      <c r="B26" s="3"/>
      <c r="C26" s="11"/>
      <c r="D26" s="11"/>
      <c r="E26" s="11"/>
      <c r="F26" s="11"/>
      <c r="G26" s="3"/>
      <c r="H26" s="3"/>
      <c r="I26" s="3"/>
      <c r="J26" s="3"/>
      <c r="K26" s="3"/>
    </row>
  </sheetData>
  <mergeCells count="4">
    <mergeCell ref="A2:A3"/>
    <mergeCell ref="C2:F2"/>
    <mergeCell ref="H2:K2"/>
    <mergeCell ref="L2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topLeftCell="A2" zoomScale="115" zoomScaleNormal="115" workbookViewId="0">
      <selection activeCell="B7" sqref="B7:K7"/>
    </sheetView>
  </sheetViews>
  <sheetFormatPr defaultRowHeight="15" x14ac:dyDescent="0.25"/>
  <cols>
    <col min="1" max="1" width="31.1406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9" t="s">
        <v>56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2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2" x14ac:dyDescent="0.25">
      <c r="A4" s="1" t="s">
        <v>0</v>
      </c>
      <c r="B4" s="12"/>
      <c r="C4" s="30"/>
      <c r="D4" s="1"/>
      <c r="E4" s="1"/>
      <c r="F4" s="1"/>
      <c r="G4" s="1"/>
      <c r="H4" s="1"/>
      <c r="I4" s="1"/>
      <c r="J4" s="1"/>
      <c r="K4" s="1"/>
      <c r="L4" s="29"/>
    </row>
    <row r="5" spans="1:12" ht="23.25" x14ac:dyDescent="0.25">
      <c r="A5" s="25" t="s">
        <v>57</v>
      </c>
      <c r="B5" s="23" t="s">
        <v>68</v>
      </c>
      <c r="C5" s="23">
        <v>19.5</v>
      </c>
      <c r="D5" s="23">
        <v>7.7</v>
      </c>
      <c r="E5" s="23">
        <v>44.5</v>
      </c>
      <c r="F5" s="20">
        <v>325</v>
      </c>
      <c r="G5" s="23" t="s">
        <v>71</v>
      </c>
      <c r="H5" s="23">
        <v>22.7</v>
      </c>
      <c r="I5" s="23">
        <v>9.6999999999999993</v>
      </c>
      <c r="J5" s="23">
        <v>49.8</v>
      </c>
      <c r="K5" s="26">
        <v>377</v>
      </c>
      <c r="L5" s="26"/>
    </row>
    <row r="6" spans="1:12" x14ac:dyDescent="0.25">
      <c r="A6" s="25" t="s">
        <v>58</v>
      </c>
      <c r="B6" s="23" t="s">
        <v>36</v>
      </c>
      <c r="C6" s="23">
        <v>6.3</v>
      </c>
      <c r="D6" s="23">
        <v>4.0999999999999996</v>
      </c>
      <c r="E6" s="23">
        <v>14.9</v>
      </c>
      <c r="F6" s="24">
        <v>122</v>
      </c>
      <c r="G6" s="24" t="s">
        <v>72</v>
      </c>
      <c r="H6" s="23">
        <v>7.1</v>
      </c>
      <c r="I6" s="23">
        <v>4.7</v>
      </c>
      <c r="J6" s="23">
        <v>14.9</v>
      </c>
      <c r="K6" s="23">
        <v>130</v>
      </c>
      <c r="L6" s="26"/>
    </row>
    <row r="7" spans="1:12" x14ac:dyDescent="0.25">
      <c r="A7" s="2" t="s">
        <v>59</v>
      </c>
      <c r="B7" s="23">
        <v>200</v>
      </c>
      <c r="C7" s="23">
        <v>2.8</v>
      </c>
      <c r="D7" s="23">
        <v>2.5</v>
      </c>
      <c r="E7" s="23">
        <v>19.899999999999999</v>
      </c>
      <c r="F7" s="20">
        <v>113</v>
      </c>
      <c r="G7" s="23">
        <v>200</v>
      </c>
      <c r="H7" s="23">
        <v>2.8</v>
      </c>
      <c r="I7" s="23">
        <v>2.5</v>
      </c>
      <c r="J7" s="23">
        <v>19.899999999999999</v>
      </c>
      <c r="K7" s="20">
        <v>113</v>
      </c>
      <c r="L7" s="26"/>
    </row>
    <row r="8" spans="1:12" ht="21.75" customHeight="1" x14ac:dyDescent="0.25">
      <c r="A8" s="2" t="s">
        <v>60</v>
      </c>
      <c r="B8" s="2">
        <v>200</v>
      </c>
      <c r="C8" s="2">
        <v>5.2</v>
      </c>
      <c r="D8" s="2">
        <v>6.4</v>
      </c>
      <c r="E8" s="2">
        <v>9</v>
      </c>
      <c r="F8" s="20">
        <v>114</v>
      </c>
      <c r="G8" s="2">
        <v>200</v>
      </c>
      <c r="H8" s="2">
        <v>5.2</v>
      </c>
      <c r="I8" s="2">
        <v>6.4</v>
      </c>
      <c r="J8" s="2">
        <v>9</v>
      </c>
      <c r="K8" s="20">
        <v>114</v>
      </c>
      <c r="L8" s="26"/>
    </row>
    <row r="9" spans="1:12" x14ac:dyDescent="0.25">
      <c r="A9" s="2"/>
      <c r="B9" s="20"/>
      <c r="C9" s="2"/>
      <c r="D9" s="2"/>
      <c r="E9" s="2"/>
      <c r="F9" s="2"/>
      <c r="G9" s="20"/>
      <c r="H9" s="2"/>
      <c r="I9" s="2"/>
      <c r="J9" s="2"/>
      <c r="K9" s="2"/>
      <c r="L9" s="26"/>
    </row>
    <row r="10" spans="1:12" x14ac:dyDescent="0.25">
      <c r="A10" s="2"/>
      <c r="B10" s="20"/>
      <c r="C10" s="2"/>
      <c r="D10" s="2"/>
      <c r="E10" s="2"/>
      <c r="F10" s="2"/>
      <c r="G10" s="20"/>
      <c r="H10" s="2"/>
      <c r="I10" s="2"/>
      <c r="J10" s="2"/>
      <c r="K10" s="2"/>
      <c r="L10" s="26"/>
    </row>
    <row r="11" spans="1:12" x14ac:dyDescent="0.25">
      <c r="A11" s="15" t="s">
        <v>8</v>
      </c>
      <c r="B11" s="20"/>
      <c r="C11" s="4">
        <f>SUM(C5:C10)</f>
        <v>33.800000000000004</v>
      </c>
      <c r="D11" s="4">
        <f>SUM(D5:D10)</f>
        <v>20.700000000000003</v>
      </c>
      <c r="E11" s="4">
        <f>SUM(E5:E10)</f>
        <v>88.3</v>
      </c>
      <c r="F11" s="4">
        <f>SUM(F5:F10)</f>
        <v>674</v>
      </c>
      <c r="G11" s="7"/>
      <c r="H11" s="4">
        <f>SUM(H5:H10)</f>
        <v>37.799999999999997</v>
      </c>
      <c r="I11" s="4">
        <f>SUM(I5:I10)</f>
        <v>23.299999999999997</v>
      </c>
      <c r="J11" s="4">
        <f>SUM(J5:J10)</f>
        <v>93.6</v>
      </c>
      <c r="K11" s="4">
        <f>SUM(K5:K10)</f>
        <v>734</v>
      </c>
      <c r="L11" s="26"/>
    </row>
    <row r="12" spans="1:12" x14ac:dyDescent="0.25">
      <c r="A12" s="10" t="s">
        <v>4</v>
      </c>
      <c r="B12" s="22"/>
      <c r="C12" s="21"/>
      <c r="D12" s="21"/>
      <c r="E12" s="21"/>
      <c r="F12" s="21"/>
      <c r="G12" s="22"/>
      <c r="H12" s="21"/>
      <c r="I12" s="21"/>
      <c r="J12" s="21"/>
      <c r="K12" s="21"/>
      <c r="L12" s="26"/>
    </row>
    <row r="13" spans="1:12" x14ac:dyDescent="0.25">
      <c r="A13" s="27" t="s">
        <v>61</v>
      </c>
      <c r="B13" s="16">
        <v>100</v>
      </c>
      <c r="C13" s="23">
        <v>0.9</v>
      </c>
      <c r="D13" s="23">
        <v>5.0999999999999996</v>
      </c>
      <c r="E13" s="23">
        <v>1.2</v>
      </c>
      <c r="F13" s="23">
        <v>54</v>
      </c>
      <c r="G13" s="16">
        <v>100</v>
      </c>
      <c r="H13" s="23">
        <v>0.9</v>
      </c>
      <c r="I13" s="23">
        <v>5.0999999999999996</v>
      </c>
      <c r="J13" s="23">
        <v>1.2</v>
      </c>
      <c r="K13" s="23">
        <v>54</v>
      </c>
      <c r="L13" s="26"/>
    </row>
    <row r="14" spans="1:12" ht="24" customHeight="1" x14ac:dyDescent="0.25">
      <c r="A14" s="27" t="s">
        <v>62</v>
      </c>
      <c r="B14" s="14" t="s">
        <v>69</v>
      </c>
      <c r="C14" s="23">
        <v>14.5</v>
      </c>
      <c r="D14" s="23">
        <v>7.2</v>
      </c>
      <c r="E14" s="23">
        <v>21.7</v>
      </c>
      <c r="F14" s="23">
        <v>209</v>
      </c>
      <c r="G14" s="14" t="s">
        <v>69</v>
      </c>
      <c r="H14" s="23">
        <v>14.5</v>
      </c>
      <c r="I14" s="23">
        <v>7.2</v>
      </c>
      <c r="J14" s="23">
        <v>21.7</v>
      </c>
      <c r="K14" s="23">
        <v>209</v>
      </c>
      <c r="L14" s="26"/>
    </row>
    <row r="15" spans="1:12" ht="23.25" customHeight="1" x14ac:dyDescent="0.25">
      <c r="A15" s="19" t="s">
        <v>63</v>
      </c>
      <c r="B15" s="16" t="s">
        <v>70</v>
      </c>
      <c r="C15" s="17">
        <v>12.5</v>
      </c>
      <c r="D15" s="17">
        <v>13.2</v>
      </c>
      <c r="E15" s="17">
        <v>8.6</v>
      </c>
      <c r="F15" s="17">
        <v>203</v>
      </c>
      <c r="G15" s="22" t="s">
        <v>73</v>
      </c>
      <c r="H15" s="23">
        <v>13.9</v>
      </c>
      <c r="I15" s="23">
        <v>14.7</v>
      </c>
      <c r="J15" s="23">
        <v>9.6</v>
      </c>
      <c r="K15" s="23">
        <v>226</v>
      </c>
      <c r="L15" s="28"/>
    </row>
    <row r="16" spans="1:12" x14ac:dyDescent="0.25">
      <c r="A16" s="18" t="s">
        <v>64</v>
      </c>
      <c r="B16" s="13">
        <v>180</v>
      </c>
      <c r="C16" s="23">
        <v>4.2</v>
      </c>
      <c r="D16" s="23">
        <v>5.9</v>
      </c>
      <c r="E16" s="23">
        <v>44.2</v>
      </c>
      <c r="F16" s="23">
        <v>247</v>
      </c>
      <c r="G16" s="13">
        <v>230</v>
      </c>
      <c r="H16" s="23">
        <v>6.1</v>
      </c>
      <c r="I16" s="23">
        <v>7.4</v>
      </c>
      <c r="J16" s="23">
        <v>52.1</v>
      </c>
      <c r="K16" s="23">
        <v>299</v>
      </c>
      <c r="L16" s="26"/>
    </row>
    <row r="17" spans="1:12" ht="16.5" customHeight="1" x14ac:dyDescent="0.25">
      <c r="A17" s="31" t="s">
        <v>65</v>
      </c>
      <c r="B17" s="16">
        <v>200</v>
      </c>
      <c r="C17" s="17">
        <v>0.4</v>
      </c>
      <c r="D17" s="17">
        <v>0</v>
      </c>
      <c r="E17" s="17">
        <v>22</v>
      </c>
      <c r="F17" s="17">
        <v>90</v>
      </c>
      <c r="G17" s="16">
        <v>200</v>
      </c>
      <c r="H17" s="17">
        <v>0.4</v>
      </c>
      <c r="I17" s="17">
        <v>0</v>
      </c>
      <c r="J17" s="17">
        <v>22</v>
      </c>
      <c r="K17" s="17">
        <v>90</v>
      </c>
      <c r="L17" s="26"/>
    </row>
    <row r="18" spans="1:12" x14ac:dyDescent="0.25">
      <c r="A18" s="31" t="s">
        <v>25</v>
      </c>
      <c r="B18" s="20">
        <v>40</v>
      </c>
      <c r="C18" s="2">
        <v>0.8</v>
      </c>
      <c r="D18" s="2">
        <v>0.4</v>
      </c>
      <c r="E18" s="2">
        <v>17.600000000000001</v>
      </c>
      <c r="F18" s="2">
        <v>77</v>
      </c>
      <c r="G18" s="16">
        <v>60</v>
      </c>
      <c r="H18" s="17">
        <v>1.2</v>
      </c>
      <c r="I18" s="17">
        <v>0.6</v>
      </c>
      <c r="J18" s="17">
        <v>26.4</v>
      </c>
      <c r="K18" s="17">
        <v>116</v>
      </c>
      <c r="L18" s="26"/>
    </row>
    <row r="19" spans="1:12" x14ac:dyDescent="0.25">
      <c r="A19" s="2" t="s">
        <v>26</v>
      </c>
      <c r="B19" s="22">
        <v>40</v>
      </c>
      <c r="C19" s="21">
        <v>0.9</v>
      </c>
      <c r="D19" s="21">
        <v>0.5</v>
      </c>
      <c r="E19" s="21">
        <v>15.1</v>
      </c>
      <c r="F19" s="21">
        <v>69</v>
      </c>
      <c r="G19" s="20">
        <v>60</v>
      </c>
      <c r="H19" s="2">
        <v>1.4</v>
      </c>
      <c r="I19" s="2">
        <v>0.8</v>
      </c>
      <c r="J19" s="2">
        <v>22.7</v>
      </c>
      <c r="K19" s="2">
        <v>103</v>
      </c>
      <c r="L19" s="26"/>
    </row>
    <row r="20" spans="1:12" ht="20.25" customHeight="1" x14ac:dyDescent="0.25">
      <c r="A20" s="15" t="s">
        <v>8</v>
      </c>
      <c r="B20" s="22"/>
      <c r="C20" s="5">
        <f>SUM(C13:C19)</f>
        <v>34.199999999999996</v>
      </c>
      <c r="D20" s="5">
        <f>SUM(D13:D19)</f>
        <v>32.299999999999997</v>
      </c>
      <c r="E20" s="5">
        <f>SUM(E13:E19)</f>
        <v>130.4</v>
      </c>
      <c r="F20" s="5">
        <f>SUM(F13:F19)</f>
        <v>949</v>
      </c>
      <c r="G20" s="16"/>
      <c r="H20" s="6">
        <f>SUM(H13:H19)</f>
        <v>38.4</v>
      </c>
      <c r="I20" s="6">
        <f>SUM(I13:I19)</f>
        <v>35.799999999999997</v>
      </c>
      <c r="J20" s="6">
        <f>SUM(J13:J19)</f>
        <v>155.69999999999999</v>
      </c>
      <c r="K20" s="6">
        <f>SUM(K13:K19)</f>
        <v>1097</v>
      </c>
      <c r="L20" s="26"/>
    </row>
    <row r="21" spans="1:12" ht="17.25" customHeight="1" x14ac:dyDescent="0.25">
      <c r="A21" s="15" t="s">
        <v>15</v>
      </c>
      <c r="B21" s="22"/>
      <c r="C21" s="17"/>
      <c r="D21" s="17"/>
      <c r="E21" s="17"/>
      <c r="F21" s="17"/>
      <c r="G21" s="16"/>
      <c r="H21" s="32"/>
      <c r="I21" s="32"/>
      <c r="J21" s="32"/>
      <c r="K21" s="32"/>
      <c r="L21" s="26"/>
    </row>
    <row r="22" spans="1:12" ht="35.25" customHeight="1" x14ac:dyDescent="0.25">
      <c r="A22" s="25" t="s">
        <v>66</v>
      </c>
      <c r="B22" s="22">
        <v>60</v>
      </c>
      <c r="C22" s="17">
        <v>10.4</v>
      </c>
      <c r="D22" s="17">
        <v>8.5</v>
      </c>
      <c r="E22" s="17">
        <v>32</v>
      </c>
      <c r="F22" s="17">
        <v>246</v>
      </c>
      <c r="G22" s="16">
        <v>80</v>
      </c>
      <c r="H22" s="32">
        <v>12.2</v>
      </c>
      <c r="I22" s="32">
        <v>10.5</v>
      </c>
      <c r="J22" s="32">
        <v>42</v>
      </c>
      <c r="K22" s="32">
        <v>311</v>
      </c>
      <c r="L22" s="26"/>
    </row>
    <row r="23" spans="1:12" ht="20.25" customHeight="1" x14ac:dyDescent="0.25">
      <c r="A23" s="25" t="s">
        <v>67</v>
      </c>
      <c r="B23" s="22">
        <v>200</v>
      </c>
      <c r="C23" s="17">
        <v>0.2</v>
      </c>
      <c r="D23" s="17">
        <v>0</v>
      </c>
      <c r="E23" s="17">
        <v>15.1</v>
      </c>
      <c r="F23" s="17">
        <v>61.4</v>
      </c>
      <c r="G23" s="22">
        <v>200</v>
      </c>
      <c r="H23" s="17">
        <v>0.2</v>
      </c>
      <c r="I23" s="17">
        <v>0</v>
      </c>
      <c r="J23" s="17">
        <v>15.1</v>
      </c>
      <c r="K23" s="17">
        <v>61.4</v>
      </c>
      <c r="L23" s="26"/>
    </row>
    <row r="24" spans="1:12" ht="20.25" customHeight="1" x14ac:dyDescent="0.25">
      <c r="A24" s="25" t="s">
        <v>23</v>
      </c>
      <c r="B24" s="22">
        <v>130</v>
      </c>
      <c r="C24" s="17">
        <v>0.4</v>
      </c>
      <c r="D24" s="17">
        <v>0.4</v>
      </c>
      <c r="E24" s="17">
        <v>14.4</v>
      </c>
      <c r="F24" s="17">
        <v>63</v>
      </c>
      <c r="G24" s="22">
        <v>130</v>
      </c>
      <c r="H24" s="17">
        <v>0.4</v>
      </c>
      <c r="I24" s="17">
        <v>0.4</v>
      </c>
      <c r="J24" s="17">
        <v>14.4</v>
      </c>
      <c r="K24" s="17">
        <v>63</v>
      </c>
      <c r="L24" s="26"/>
    </row>
    <row r="25" spans="1:12" ht="20.25" customHeight="1" x14ac:dyDescent="0.25">
      <c r="A25" s="15" t="s">
        <v>8</v>
      </c>
      <c r="B25" s="22"/>
      <c r="C25" s="6">
        <f t="shared" ref="C25:E25" si="0">SUM(C22:C24)</f>
        <v>11</v>
      </c>
      <c r="D25" s="6">
        <f t="shared" si="0"/>
        <v>8.9</v>
      </c>
      <c r="E25" s="6">
        <f t="shared" si="0"/>
        <v>61.5</v>
      </c>
      <c r="F25" s="6">
        <f>SUM(F22:F24)</f>
        <v>370.4</v>
      </c>
      <c r="G25" s="16"/>
      <c r="H25" s="6">
        <f t="shared" ref="H25:J25" si="1">SUM(H22:H24)</f>
        <v>12.799999999999999</v>
      </c>
      <c r="I25" s="6">
        <f t="shared" si="1"/>
        <v>10.9</v>
      </c>
      <c r="J25" s="6">
        <f t="shared" si="1"/>
        <v>71.5</v>
      </c>
      <c r="K25" s="6">
        <f>SUM(K22:K24)</f>
        <v>435.4</v>
      </c>
      <c r="L25" s="26"/>
    </row>
    <row r="26" spans="1:12" ht="27" customHeight="1" x14ac:dyDescent="0.25">
      <c r="A26" s="1" t="s">
        <v>9</v>
      </c>
      <c r="B26" s="22"/>
      <c r="C26" s="21">
        <f>SUM(C11+C20+C25)</f>
        <v>79</v>
      </c>
      <c r="D26" s="21">
        <f>SUM(D11+D20+D25)</f>
        <v>61.9</v>
      </c>
      <c r="E26" s="21">
        <f>SUM(E11+E20+E25)</f>
        <v>280.2</v>
      </c>
      <c r="F26" s="21">
        <f>SUM(F11+F20+F25)</f>
        <v>1993.4</v>
      </c>
      <c r="G26" s="21"/>
      <c r="H26" s="21">
        <f>SUM(H11+H20+H25)</f>
        <v>88.999999999999986</v>
      </c>
      <c r="I26" s="21">
        <f>SUM(I11+I20+I25)</f>
        <v>70</v>
      </c>
      <c r="J26" s="21">
        <f>SUM(J11+J20+J25)</f>
        <v>320.79999999999995</v>
      </c>
      <c r="K26" s="21">
        <f>SUM(K11+K20+K25)</f>
        <v>2266.4</v>
      </c>
      <c r="L26" s="26"/>
    </row>
    <row r="27" spans="1:12" x14ac:dyDescent="0.25">
      <c r="A27" s="3"/>
      <c r="B27" s="3"/>
      <c r="C27" s="11"/>
      <c r="D27" s="11"/>
      <c r="E27" s="11"/>
      <c r="F27" s="11"/>
      <c r="G27" s="3"/>
      <c r="H27" s="3"/>
      <c r="I27" s="3"/>
      <c r="J27" s="3"/>
      <c r="K27" s="3"/>
    </row>
  </sheetData>
  <mergeCells count="4">
    <mergeCell ref="A2:A3"/>
    <mergeCell ref="C2:F2"/>
    <mergeCell ref="H2:K2"/>
    <mergeCell ref="L2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7"/>
  <sheetViews>
    <sheetView zoomScale="115" zoomScaleNormal="115" workbookViewId="0">
      <selection activeCell="A24" sqref="A24"/>
    </sheetView>
  </sheetViews>
  <sheetFormatPr defaultRowHeight="15" x14ac:dyDescent="0.25"/>
  <cols>
    <col min="1" max="1" width="23.42578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9" t="s">
        <v>74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2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2" x14ac:dyDescent="0.25">
      <c r="A4" s="1" t="s">
        <v>0</v>
      </c>
      <c r="B4" s="12"/>
      <c r="C4" s="30"/>
      <c r="D4" s="1"/>
      <c r="E4" s="1"/>
      <c r="F4" s="1"/>
      <c r="G4" s="1"/>
      <c r="H4" s="1"/>
      <c r="I4" s="1"/>
      <c r="J4" s="1"/>
      <c r="K4" s="1"/>
      <c r="L4" s="29"/>
    </row>
    <row r="5" spans="1:12" x14ac:dyDescent="0.25">
      <c r="A5" s="25" t="s">
        <v>75</v>
      </c>
      <c r="B5" s="1">
        <v>250</v>
      </c>
      <c r="C5" s="1">
        <v>5.9</v>
      </c>
      <c r="D5" s="1">
        <v>8.9</v>
      </c>
      <c r="E5" s="1">
        <v>25.8</v>
      </c>
      <c r="F5" s="1">
        <v>207</v>
      </c>
      <c r="G5" s="1">
        <v>250</v>
      </c>
      <c r="H5" s="1">
        <v>5.9</v>
      </c>
      <c r="I5" s="1">
        <v>8.9</v>
      </c>
      <c r="J5" s="1">
        <v>25.8</v>
      </c>
      <c r="K5" s="1">
        <v>207</v>
      </c>
      <c r="L5" s="26"/>
    </row>
    <row r="6" spans="1:12" x14ac:dyDescent="0.25">
      <c r="A6" s="25" t="s">
        <v>18</v>
      </c>
      <c r="B6" s="33" t="s">
        <v>20</v>
      </c>
      <c r="C6" s="23">
        <v>1.5</v>
      </c>
      <c r="D6" s="23">
        <v>7.1</v>
      </c>
      <c r="E6" s="23">
        <v>9.9</v>
      </c>
      <c r="F6" s="23">
        <v>111</v>
      </c>
      <c r="G6" s="20" t="s">
        <v>36</v>
      </c>
      <c r="H6" s="23">
        <v>2.5</v>
      </c>
      <c r="I6" s="23">
        <v>9.9</v>
      </c>
      <c r="J6" s="23">
        <v>14.5</v>
      </c>
      <c r="K6" s="23">
        <v>157</v>
      </c>
      <c r="L6" s="26"/>
    </row>
    <row r="7" spans="1:12" ht="23.25" x14ac:dyDescent="0.25">
      <c r="A7" s="25" t="s">
        <v>76</v>
      </c>
      <c r="B7" s="24">
        <v>125</v>
      </c>
      <c r="C7" s="23">
        <v>7.7</v>
      </c>
      <c r="D7" s="23">
        <v>8.6999999999999993</v>
      </c>
      <c r="E7" s="23">
        <v>9.1999999999999993</v>
      </c>
      <c r="F7" s="23">
        <v>146</v>
      </c>
      <c r="G7" s="24">
        <v>125</v>
      </c>
      <c r="H7" s="23">
        <v>7.7</v>
      </c>
      <c r="I7" s="23">
        <v>8.6999999999999993</v>
      </c>
      <c r="J7" s="23">
        <v>9.1999999999999993</v>
      </c>
      <c r="K7" s="23">
        <v>146</v>
      </c>
      <c r="L7" s="26"/>
    </row>
    <row r="8" spans="1:12" x14ac:dyDescent="0.25">
      <c r="A8" s="2" t="s">
        <v>77</v>
      </c>
      <c r="B8" s="20">
        <v>200</v>
      </c>
      <c r="C8" s="23">
        <v>0.1</v>
      </c>
      <c r="D8" s="23">
        <v>0</v>
      </c>
      <c r="E8" s="23">
        <v>15.5</v>
      </c>
      <c r="F8" s="23">
        <v>62</v>
      </c>
      <c r="G8" s="20">
        <v>200</v>
      </c>
      <c r="H8" s="23">
        <v>0.1</v>
      </c>
      <c r="I8" s="23">
        <v>0</v>
      </c>
      <c r="J8" s="23">
        <v>15.5</v>
      </c>
      <c r="K8" s="23">
        <v>62</v>
      </c>
      <c r="L8" s="26"/>
    </row>
    <row r="9" spans="1:12" x14ac:dyDescent="0.25">
      <c r="A9" s="2" t="s">
        <v>78</v>
      </c>
      <c r="B9" s="20">
        <v>20</v>
      </c>
      <c r="C9" s="2">
        <v>0.5</v>
      </c>
      <c r="D9" s="2">
        <v>0.3</v>
      </c>
      <c r="E9" s="2">
        <v>7.6</v>
      </c>
      <c r="F9" s="2">
        <v>34</v>
      </c>
      <c r="G9" s="20">
        <v>20</v>
      </c>
      <c r="H9" s="2">
        <v>0.6</v>
      </c>
      <c r="I9" s="2">
        <v>0.2</v>
      </c>
      <c r="J9" s="2">
        <v>7.6</v>
      </c>
      <c r="K9" s="23">
        <v>35</v>
      </c>
      <c r="L9" s="26"/>
    </row>
    <row r="10" spans="1:12" x14ac:dyDescent="0.25">
      <c r="A10" s="2" t="s">
        <v>25</v>
      </c>
      <c r="B10" s="20">
        <v>30</v>
      </c>
      <c r="C10" s="2">
        <v>0.6</v>
      </c>
      <c r="D10" s="2">
        <v>0.3</v>
      </c>
      <c r="E10" s="2">
        <v>13.2</v>
      </c>
      <c r="F10" s="2">
        <v>57</v>
      </c>
      <c r="G10" s="20">
        <v>30</v>
      </c>
      <c r="H10" s="2">
        <v>0.6</v>
      </c>
      <c r="I10" s="2">
        <v>0.3</v>
      </c>
      <c r="J10" s="2">
        <v>13.2</v>
      </c>
      <c r="K10" s="2">
        <v>57</v>
      </c>
      <c r="L10" s="26"/>
    </row>
    <row r="11" spans="1:12" x14ac:dyDescent="0.25">
      <c r="A11" s="15" t="s">
        <v>8</v>
      </c>
      <c r="B11" s="20"/>
      <c r="C11" s="4">
        <f>SUM(C5:C10)</f>
        <v>16.3</v>
      </c>
      <c r="D11" s="4">
        <f>SUM(D5:D10)</f>
        <v>25.3</v>
      </c>
      <c r="E11" s="4">
        <f>SUM(E5:E10)</f>
        <v>81.2</v>
      </c>
      <c r="F11" s="4">
        <f>SUM(F5:F10)</f>
        <v>617</v>
      </c>
      <c r="G11" s="7"/>
      <c r="H11" s="4">
        <f>SUM(H5:H10)</f>
        <v>17.400000000000006</v>
      </c>
      <c r="I11" s="4">
        <f>SUM(I5:I10)</f>
        <v>28</v>
      </c>
      <c r="J11" s="4">
        <f>SUM(J5:J10)</f>
        <v>85.8</v>
      </c>
      <c r="K11" s="4">
        <f>SUM(K5:K10)</f>
        <v>664</v>
      </c>
      <c r="L11" s="26"/>
    </row>
    <row r="12" spans="1:12" x14ac:dyDescent="0.25">
      <c r="A12" s="10" t="s">
        <v>4</v>
      </c>
      <c r="B12" s="22"/>
      <c r="C12" s="21"/>
      <c r="D12" s="21"/>
      <c r="E12" s="21"/>
      <c r="F12" s="21"/>
      <c r="G12" s="22"/>
      <c r="H12" s="21"/>
      <c r="I12" s="21"/>
      <c r="J12" s="21"/>
      <c r="K12" s="21"/>
      <c r="L12" s="26"/>
    </row>
    <row r="13" spans="1:12" x14ac:dyDescent="0.25">
      <c r="A13" s="27" t="s">
        <v>79</v>
      </c>
      <c r="B13" s="16">
        <v>100</v>
      </c>
      <c r="C13" s="23">
        <v>7.3</v>
      </c>
      <c r="D13" s="23">
        <v>8.1999999999999993</v>
      </c>
      <c r="E13" s="23">
        <v>10.199999999999999</v>
      </c>
      <c r="F13" s="23">
        <v>144</v>
      </c>
      <c r="G13" s="16">
        <v>100</v>
      </c>
      <c r="H13" s="23">
        <v>7.3</v>
      </c>
      <c r="I13" s="23">
        <v>8.1999999999999993</v>
      </c>
      <c r="J13" s="23">
        <v>10.199999999999999</v>
      </c>
      <c r="K13" s="23">
        <v>144</v>
      </c>
      <c r="L13" s="26"/>
    </row>
    <row r="14" spans="1:12" ht="22.5" customHeight="1" x14ac:dyDescent="0.25">
      <c r="A14" s="27" t="s">
        <v>80</v>
      </c>
      <c r="B14" s="14" t="s">
        <v>32</v>
      </c>
      <c r="C14" s="23">
        <v>6.1</v>
      </c>
      <c r="D14" s="23">
        <v>7.2</v>
      </c>
      <c r="E14" s="23">
        <v>7.8</v>
      </c>
      <c r="F14" s="23">
        <v>120</v>
      </c>
      <c r="G14" s="14" t="s">
        <v>32</v>
      </c>
      <c r="H14" s="23">
        <v>6.1</v>
      </c>
      <c r="I14" s="23">
        <v>7.2</v>
      </c>
      <c r="J14" s="23">
        <v>7.8</v>
      </c>
      <c r="K14" s="23">
        <v>120</v>
      </c>
      <c r="L14" s="26"/>
    </row>
    <row r="15" spans="1:12" ht="23.25" x14ac:dyDescent="0.25">
      <c r="A15" s="19" t="s">
        <v>81</v>
      </c>
      <c r="B15" s="16">
        <v>90</v>
      </c>
      <c r="C15" s="17">
        <v>14.6</v>
      </c>
      <c r="D15" s="17">
        <v>12</v>
      </c>
      <c r="E15" s="17">
        <v>0.6</v>
      </c>
      <c r="F15" s="17">
        <v>169</v>
      </c>
      <c r="G15" s="22">
        <v>100</v>
      </c>
      <c r="H15" s="23">
        <v>17.2</v>
      </c>
      <c r="I15" s="23">
        <v>16</v>
      </c>
      <c r="J15" s="23">
        <v>0.7</v>
      </c>
      <c r="K15" s="23">
        <v>216</v>
      </c>
      <c r="L15" s="28"/>
    </row>
    <row r="16" spans="1:12" x14ac:dyDescent="0.25">
      <c r="A16" s="18" t="s">
        <v>82</v>
      </c>
      <c r="B16" s="13">
        <v>150</v>
      </c>
      <c r="C16" s="23">
        <v>3.1</v>
      </c>
      <c r="D16" s="23">
        <v>3.8</v>
      </c>
      <c r="E16" s="23">
        <v>25.4</v>
      </c>
      <c r="F16" s="23">
        <v>148</v>
      </c>
      <c r="G16" s="13">
        <v>180</v>
      </c>
      <c r="H16" s="23">
        <v>3.5</v>
      </c>
      <c r="I16" s="23">
        <v>4.4000000000000004</v>
      </c>
      <c r="J16" s="23">
        <v>30.25</v>
      </c>
      <c r="K16" s="23">
        <v>176</v>
      </c>
      <c r="L16" s="26"/>
    </row>
    <row r="17" spans="1:12" ht="16.5" customHeight="1" x14ac:dyDescent="0.25">
      <c r="A17" s="31" t="s">
        <v>83</v>
      </c>
      <c r="B17" s="16">
        <v>200</v>
      </c>
      <c r="C17" s="17">
        <v>0.9</v>
      </c>
      <c r="D17" s="17">
        <v>0</v>
      </c>
      <c r="E17" s="17">
        <v>27</v>
      </c>
      <c r="F17" s="17">
        <v>112</v>
      </c>
      <c r="G17" s="16">
        <v>200</v>
      </c>
      <c r="H17" s="17">
        <v>0.9</v>
      </c>
      <c r="I17" s="17">
        <v>0</v>
      </c>
      <c r="J17" s="17">
        <v>27</v>
      </c>
      <c r="K17" s="17">
        <v>112</v>
      </c>
      <c r="L17" s="26"/>
    </row>
    <row r="18" spans="1:12" x14ac:dyDescent="0.25">
      <c r="A18" s="2" t="s">
        <v>25</v>
      </c>
      <c r="B18" s="20">
        <v>70</v>
      </c>
      <c r="C18" s="2">
        <v>1.4</v>
      </c>
      <c r="D18" s="2">
        <v>0.7</v>
      </c>
      <c r="E18" s="2">
        <v>30.8</v>
      </c>
      <c r="F18" s="2">
        <v>135</v>
      </c>
      <c r="G18" s="20">
        <v>80</v>
      </c>
      <c r="H18" s="2">
        <v>1.6</v>
      </c>
      <c r="I18" s="2">
        <v>0.8</v>
      </c>
      <c r="J18" s="2">
        <v>35.200000000000003</v>
      </c>
      <c r="K18" s="2">
        <v>154</v>
      </c>
      <c r="L18" s="26"/>
    </row>
    <row r="19" spans="1:12" x14ac:dyDescent="0.25">
      <c r="A19" s="21" t="s">
        <v>78</v>
      </c>
      <c r="B19" s="20">
        <v>50</v>
      </c>
      <c r="C19" s="2">
        <v>1.1000000000000001</v>
      </c>
      <c r="D19" s="2">
        <v>0.6</v>
      </c>
      <c r="E19" s="2">
        <v>18.899999999999999</v>
      </c>
      <c r="F19" s="2">
        <v>86</v>
      </c>
      <c r="G19" s="22">
        <v>60</v>
      </c>
      <c r="H19" s="23">
        <v>1.4</v>
      </c>
      <c r="I19" s="23">
        <v>0.8</v>
      </c>
      <c r="J19" s="23">
        <v>22.7</v>
      </c>
      <c r="K19" s="23">
        <v>103</v>
      </c>
      <c r="L19" s="26"/>
    </row>
    <row r="20" spans="1:12" ht="20.25" customHeight="1" x14ac:dyDescent="0.25">
      <c r="A20" s="15" t="s">
        <v>8</v>
      </c>
      <c r="B20" s="22"/>
      <c r="C20" s="5">
        <f>SUM(C13:C19)</f>
        <v>34.5</v>
      </c>
      <c r="D20" s="5">
        <f>SUM(D13:D19)</f>
        <v>32.5</v>
      </c>
      <c r="E20" s="5">
        <f>SUM(E13:E19)</f>
        <v>120.69999999999999</v>
      </c>
      <c r="F20" s="5">
        <f>SUM(F13:F19)</f>
        <v>914</v>
      </c>
      <c r="G20" s="16"/>
      <c r="H20" s="6">
        <f>SUM(H13:H19)</f>
        <v>37.999999999999993</v>
      </c>
      <c r="I20" s="6">
        <f>SUM(I13:I19)</f>
        <v>37.399999999999991</v>
      </c>
      <c r="J20" s="6">
        <f>SUM(J13:J19)</f>
        <v>133.85</v>
      </c>
      <c r="K20" s="6">
        <f>SUM(K13:K19)</f>
        <v>1025</v>
      </c>
      <c r="L20" s="26"/>
    </row>
    <row r="21" spans="1:12" ht="20.25" customHeight="1" x14ac:dyDescent="0.25">
      <c r="A21" s="15" t="s">
        <v>15</v>
      </c>
      <c r="B21" s="22"/>
      <c r="C21" s="17"/>
      <c r="D21" s="17"/>
      <c r="E21" s="17"/>
      <c r="F21" s="17"/>
      <c r="G21" s="16"/>
      <c r="H21" s="32"/>
      <c r="I21" s="32"/>
      <c r="J21" s="32"/>
      <c r="K21" s="32"/>
      <c r="L21" s="26"/>
    </row>
    <row r="22" spans="1:12" ht="20.25" customHeight="1" x14ac:dyDescent="0.25">
      <c r="A22" s="25" t="s">
        <v>84</v>
      </c>
      <c r="B22" s="32">
        <v>70</v>
      </c>
      <c r="C22" s="32">
        <v>6.3</v>
      </c>
      <c r="D22" s="32">
        <v>4.9000000000000004</v>
      </c>
      <c r="E22" s="32">
        <v>43.5</v>
      </c>
      <c r="F22" s="26">
        <v>243</v>
      </c>
      <c r="G22" s="32">
        <v>70</v>
      </c>
      <c r="H22" s="32">
        <v>6.3</v>
      </c>
      <c r="I22" s="32">
        <v>4.9000000000000004</v>
      </c>
      <c r="J22" s="32">
        <v>43.5</v>
      </c>
      <c r="K22" s="26">
        <v>243</v>
      </c>
      <c r="L22" s="26"/>
    </row>
    <row r="23" spans="1:12" ht="20.25" customHeight="1" x14ac:dyDescent="0.25">
      <c r="A23" s="25" t="s">
        <v>85</v>
      </c>
      <c r="B23" s="16">
        <v>200</v>
      </c>
      <c r="C23" s="32">
        <v>5.5</v>
      </c>
      <c r="D23" s="32">
        <v>5.6</v>
      </c>
      <c r="E23" s="32">
        <v>10</v>
      </c>
      <c r="F23" s="32">
        <v>112</v>
      </c>
      <c r="G23" s="16">
        <v>200</v>
      </c>
      <c r="H23" s="32">
        <v>5.5</v>
      </c>
      <c r="I23" s="32">
        <v>5.6</v>
      </c>
      <c r="J23" s="32">
        <v>10</v>
      </c>
      <c r="K23" s="32">
        <v>112</v>
      </c>
      <c r="L23" s="26"/>
    </row>
    <row r="24" spans="1:12" ht="20.25" customHeight="1" x14ac:dyDescent="0.25">
      <c r="A24" s="25" t="s">
        <v>23</v>
      </c>
      <c r="B24" s="22" t="s">
        <v>112</v>
      </c>
      <c r="C24" s="17">
        <v>0.5</v>
      </c>
      <c r="D24" s="17">
        <v>0</v>
      </c>
      <c r="E24" s="17">
        <v>12.3</v>
      </c>
      <c r="F24" s="17">
        <v>51</v>
      </c>
      <c r="G24" s="16">
        <v>150</v>
      </c>
      <c r="H24" s="32">
        <v>1.5</v>
      </c>
      <c r="I24" s="32">
        <v>0.5</v>
      </c>
      <c r="J24" s="32">
        <v>25.2</v>
      </c>
      <c r="K24" s="32">
        <v>111</v>
      </c>
      <c r="L24" s="26"/>
    </row>
    <row r="25" spans="1:12" ht="20.25" customHeight="1" x14ac:dyDescent="0.25">
      <c r="A25" s="15" t="s">
        <v>8</v>
      </c>
      <c r="B25" s="22"/>
      <c r="C25" s="6">
        <f t="shared" ref="C25:E25" si="0">SUM(C22:C24)</f>
        <v>12.3</v>
      </c>
      <c r="D25" s="6">
        <f t="shared" si="0"/>
        <v>10.5</v>
      </c>
      <c r="E25" s="6">
        <f t="shared" si="0"/>
        <v>65.8</v>
      </c>
      <c r="F25" s="6">
        <f>SUM(F22:F24)</f>
        <v>406</v>
      </c>
      <c r="G25" s="16"/>
      <c r="H25" s="6">
        <f>SUM(H22:H24)</f>
        <v>13.3</v>
      </c>
      <c r="I25" s="6">
        <f t="shared" ref="I25:K25" si="1">SUM(I22:I24)</f>
        <v>11</v>
      </c>
      <c r="J25" s="6">
        <f t="shared" si="1"/>
        <v>78.7</v>
      </c>
      <c r="K25" s="6">
        <f t="shared" si="1"/>
        <v>466</v>
      </c>
      <c r="L25" s="26"/>
    </row>
    <row r="26" spans="1:12" ht="27" customHeight="1" x14ac:dyDescent="0.25">
      <c r="A26" s="1" t="s">
        <v>9</v>
      </c>
      <c r="B26" s="22"/>
      <c r="C26" s="21">
        <f>SUM(C11+C20+C25)</f>
        <v>63.099999999999994</v>
      </c>
      <c r="D26" s="21">
        <f>SUM(D11+D20+D25)</f>
        <v>68.3</v>
      </c>
      <c r="E26" s="21">
        <f>SUM(E11+E20+E25)</f>
        <v>267.7</v>
      </c>
      <c r="F26" s="21">
        <f>SUM(F11+F20+F25)</f>
        <v>1937</v>
      </c>
      <c r="G26" s="21"/>
      <c r="H26" s="21">
        <f>SUM(H11+H20+H25)</f>
        <v>68.7</v>
      </c>
      <c r="I26" s="21">
        <f>SUM(I11+I20+I25)</f>
        <v>76.399999999999991</v>
      </c>
      <c r="J26" s="21">
        <f>SUM(J11+J20+J25)</f>
        <v>298.34999999999997</v>
      </c>
      <c r="K26" s="21">
        <f>SUM(K11+K20+K25)</f>
        <v>2155</v>
      </c>
      <c r="L26" s="26"/>
    </row>
    <row r="27" spans="1:12" x14ac:dyDescent="0.25">
      <c r="A27" s="3"/>
      <c r="B27" s="3"/>
      <c r="C27" s="11"/>
      <c r="D27" s="11"/>
      <c r="E27" s="11"/>
      <c r="F27" s="11"/>
      <c r="G27" s="3"/>
      <c r="H27" s="3"/>
      <c r="I27" s="3"/>
      <c r="J27" s="3"/>
      <c r="K27" s="3"/>
    </row>
  </sheetData>
  <mergeCells count="4">
    <mergeCell ref="A2:A3"/>
    <mergeCell ref="C2:F2"/>
    <mergeCell ref="H2:K2"/>
    <mergeCell ref="L2:L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topLeftCell="A2" zoomScale="115" zoomScaleNormal="115" workbookViewId="0">
      <selection activeCell="B19" sqref="B19:F19"/>
    </sheetView>
  </sheetViews>
  <sheetFormatPr defaultRowHeight="15" x14ac:dyDescent="0.25"/>
  <cols>
    <col min="1" max="1" width="31.5703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9" t="s">
        <v>86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2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2" x14ac:dyDescent="0.25">
      <c r="A4" s="1" t="s">
        <v>0</v>
      </c>
      <c r="B4" s="12"/>
      <c r="C4" s="30"/>
      <c r="D4" s="1"/>
      <c r="E4" s="1"/>
      <c r="F4" s="1"/>
      <c r="G4" s="1"/>
      <c r="H4" s="1"/>
      <c r="I4" s="1"/>
      <c r="J4" s="1"/>
      <c r="K4" s="1"/>
      <c r="L4" s="29"/>
    </row>
    <row r="5" spans="1:12" x14ac:dyDescent="0.25">
      <c r="A5" s="25" t="s">
        <v>87</v>
      </c>
      <c r="B5" s="20">
        <v>200</v>
      </c>
      <c r="C5" s="23">
        <v>7.5</v>
      </c>
      <c r="D5" s="23">
        <v>6.2</v>
      </c>
      <c r="E5" s="23">
        <v>20.8</v>
      </c>
      <c r="F5" s="23">
        <v>169</v>
      </c>
      <c r="G5" s="23">
        <v>250</v>
      </c>
      <c r="H5" s="23">
        <v>9.4</v>
      </c>
      <c r="I5" s="23">
        <v>11.5</v>
      </c>
      <c r="J5" s="23">
        <v>26</v>
      </c>
      <c r="K5" s="26">
        <v>245</v>
      </c>
      <c r="L5" s="26"/>
    </row>
    <row r="6" spans="1:12" x14ac:dyDescent="0.25">
      <c r="A6" s="25" t="s">
        <v>47</v>
      </c>
      <c r="B6" s="24">
        <v>55</v>
      </c>
      <c r="C6" s="23">
        <v>4.3</v>
      </c>
      <c r="D6" s="23">
        <v>9.6999999999999993</v>
      </c>
      <c r="E6" s="23">
        <v>10.7</v>
      </c>
      <c r="F6" s="23">
        <v>147</v>
      </c>
      <c r="G6" s="24">
        <v>60</v>
      </c>
      <c r="H6" s="23">
        <v>6.5</v>
      </c>
      <c r="I6" s="23">
        <v>10.7</v>
      </c>
      <c r="J6" s="23">
        <v>11.9</v>
      </c>
      <c r="K6" s="23">
        <v>170</v>
      </c>
      <c r="L6" s="26"/>
    </row>
    <row r="7" spans="1:12" ht="23.25" x14ac:dyDescent="0.25">
      <c r="A7" s="25" t="s">
        <v>88</v>
      </c>
      <c r="B7" s="20">
        <v>50</v>
      </c>
      <c r="C7" s="23">
        <v>10.199999999999999</v>
      </c>
      <c r="D7" s="23">
        <v>7.7</v>
      </c>
      <c r="E7" s="23">
        <v>25.8</v>
      </c>
      <c r="F7" s="23">
        <v>213</v>
      </c>
      <c r="G7" s="20">
        <v>50</v>
      </c>
      <c r="H7" s="23">
        <v>10.199999999999999</v>
      </c>
      <c r="I7" s="23">
        <v>7.7</v>
      </c>
      <c r="J7" s="23">
        <v>25.8</v>
      </c>
      <c r="K7" s="23">
        <v>213</v>
      </c>
      <c r="L7" s="26"/>
    </row>
    <row r="8" spans="1:12" x14ac:dyDescent="0.25">
      <c r="A8" s="2" t="s">
        <v>48</v>
      </c>
      <c r="B8" s="20">
        <v>200</v>
      </c>
      <c r="C8" s="2">
        <v>3.2</v>
      </c>
      <c r="D8" s="2">
        <v>2.7</v>
      </c>
      <c r="E8" s="2">
        <v>15.9</v>
      </c>
      <c r="F8" s="2">
        <v>101</v>
      </c>
      <c r="G8" s="20">
        <v>200</v>
      </c>
      <c r="H8" s="2">
        <v>3.2</v>
      </c>
      <c r="I8" s="2">
        <v>2.7</v>
      </c>
      <c r="J8" s="2">
        <v>15.9</v>
      </c>
      <c r="K8" s="2">
        <v>101</v>
      </c>
      <c r="L8" s="26"/>
    </row>
    <row r="9" spans="1:12" x14ac:dyDescent="0.25">
      <c r="A9" s="2" t="s">
        <v>25</v>
      </c>
      <c r="B9" s="20">
        <v>20</v>
      </c>
      <c r="C9" s="2">
        <v>0.4</v>
      </c>
      <c r="D9" s="2">
        <v>0.2</v>
      </c>
      <c r="E9" s="2">
        <v>8.8000000000000007</v>
      </c>
      <c r="F9" s="2">
        <v>38</v>
      </c>
      <c r="G9" s="20">
        <v>20</v>
      </c>
      <c r="H9" s="2">
        <v>0.4</v>
      </c>
      <c r="I9" s="2">
        <v>0.2</v>
      </c>
      <c r="J9" s="2">
        <v>8.8000000000000007</v>
      </c>
      <c r="K9" s="2">
        <v>38</v>
      </c>
      <c r="L9" s="26"/>
    </row>
    <row r="10" spans="1:12" x14ac:dyDescent="0.25">
      <c r="A10" s="2"/>
      <c r="B10" s="20"/>
      <c r="C10" s="2"/>
      <c r="D10" s="2"/>
      <c r="E10" s="2"/>
      <c r="F10" s="2"/>
      <c r="G10" s="20"/>
      <c r="H10" s="2"/>
      <c r="I10" s="2"/>
      <c r="J10" s="2"/>
      <c r="K10" s="2"/>
      <c r="L10" s="26"/>
    </row>
    <row r="11" spans="1:12" x14ac:dyDescent="0.25">
      <c r="A11" s="15" t="s">
        <v>8</v>
      </c>
      <c r="B11" s="20"/>
      <c r="C11" s="4">
        <f>SUM(C5:C10)</f>
        <v>25.599999999999998</v>
      </c>
      <c r="D11" s="4">
        <f>SUM(D5:D10)</f>
        <v>26.499999999999996</v>
      </c>
      <c r="E11" s="4">
        <f>SUM(E5:E10)</f>
        <v>82</v>
      </c>
      <c r="F11" s="4">
        <f>SUM(F5:F10)</f>
        <v>668</v>
      </c>
      <c r="G11" s="7"/>
      <c r="H11" s="4">
        <f>SUM(H5:H10)</f>
        <v>29.7</v>
      </c>
      <c r="I11" s="4">
        <f>SUM(I5:I10)</f>
        <v>32.800000000000004</v>
      </c>
      <c r="J11" s="4">
        <f>SUM(J5:J10)</f>
        <v>88.4</v>
      </c>
      <c r="K11" s="4">
        <f>SUM(K5:K10)</f>
        <v>767</v>
      </c>
      <c r="L11" s="26"/>
    </row>
    <row r="12" spans="1:12" x14ac:dyDescent="0.25">
      <c r="A12" s="10" t="s">
        <v>4</v>
      </c>
      <c r="B12" s="22"/>
      <c r="C12" s="21"/>
      <c r="D12" s="21"/>
      <c r="E12" s="21"/>
      <c r="F12" s="21"/>
      <c r="G12" s="22"/>
      <c r="H12" s="21"/>
      <c r="I12" s="21"/>
      <c r="J12" s="21"/>
      <c r="K12" s="21"/>
      <c r="L12" s="26"/>
    </row>
    <row r="13" spans="1:12" ht="22.5" x14ac:dyDescent="0.25">
      <c r="A13" s="27" t="s">
        <v>89</v>
      </c>
      <c r="B13" s="16">
        <v>100</v>
      </c>
      <c r="C13" s="23">
        <v>4.4000000000000004</v>
      </c>
      <c r="D13" s="23">
        <v>6.5</v>
      </c>
      <c r="E13" s="23">
        <v>7.4</v>
      </c>
      <c r="F13" s="23">
        <v>106</v>
      </c>
      <c r="G13" s="16">
        <v>100</v>
      </c>
      <c r="H13" s="23">
        <v>4.4000000000000004</v>
      </c>
      <c r="I13" s="23">
        <v>6.5</v>
      </c>
      <c r="J13" s="23">
        <v>7.4</v>
      </c>
      <c r="K13" s="23">
        <v>106</v>
      </c>
      <c r="L13" s="26"/>
    </row>
    <row r="14" spans="1:12" x14ac:dyDescent="0.25">
      <c r="A14" s="27" t="s">
        <v>90</v>
      </c>
      <c r="B14" s="14" t="s">
        <v>32</v>
      </c>
      <c r="C14" s="23">
        <v>7.9</v>
      </c>
      <c r="D14" s="23">
        <v>5.7</v>
      </c>
      <c r="E14" s="23">
        <v>12.1</v>
      </c>
      <c r="F14" s="23">
        <v>131</v>
      </c>
      <c r="G14" s="14" t="s">
        <v>32</v>
      </c>
      <c r="H14" s="23">
        <v>7.9</v>
      </c>
      <c r="I14" s="23">
        <v>5.7</v>
      </c>
      <c r="J14" s="23">
        <v>12.1</v>
      </c>
      <c r="K14" s="23">
        <v>131</v>
      </c>
      <c r="L14" s="26"/>
    </row>
    <row r="15" spans="1:12" x14ac:dyDescent="0.25">
      <c r="A15" s="19" t="s">
        <v>91</v>
      </c>
      <c r="B15" s="16" t="s">
        <v>94</v>
      </c>
      <c r="C15" s="17">
        <v>17.7</v>
      </c>
      <c r="D15" s="17">
        <v>17.5</v>
      </c>
      <c r="E15" s="17">
        <v>3.1</v>
      </c>
      <c r="F15" s="17">
        <v>241</v>
      </c>
      <c r="G15" s="22" t="s">
        <v>95</v>
      </c>
      <c r="H15" s="23">
        <v>20.9</v>
      </c>
      <c r="I15" s="23">
        <v>22</v>
      </c>
      <c r="J15" s="23">
        <v>4.4000000000000004</v>
      </c>
      <c r="K15" s="23">
        <v>299</v>
      </c>
      <c r="L15" s="28"/>
    </row>
    <row r="16" spans="1:12" x14ac:dyDescent="0.25">
      <c r="A16" s="18" t="s">
        <v>92</v>
      </c>
      <c r="B16" s="13">
        <v>180</v>
      </c>
      <c r="C16" s="23">
        <v>3.9</v>
      </c>
      <c r="D16" s="23">
        <v>5.9</v>
      </c>
      <c r="E16" s="23">
        <v>26.7</v>
      </c>
      <c r="F16" s="23">
        <v>176</v>
      </c>
      <c r="G16" s="13">
        <v>200</v>
      </c>
      <c r="H16" s="23">
        <v>5.0999999999999996</v>
      </c>
      <c r="I16" s="23">
        <v>6.1</v>
      </c>
      <c r="J16" s="23">
        <v>28.1</v>
      </c>
      <c r="K16" s="23">
        <v>188</v>
      </c>
      <c r="L16" s="26"/>
    </row>
    <row r="17" spans="1:12" ht="16.5" customHeight="1" x14ac:dyDescent="0.25">
      <c r="A17" s="31" t="s">
        <v>65</v>
      </c>
      <c r="B17" s="16">
        <v>200</v>
      </c>
      <c r="C17" s="17">
        <v>0.5</v>
      </c>
      <c r="D17" s="17">
        <v>0</v>
      </c>
      <c r="E17" s="17">
        <v>34</v>
      </c>
      <c r="F17" s="17">
        <v>138</v>
      </c>
      <c r="G17" s="16">
        <v>200</v>
      </c>
      <c r="H17" s="17">
        <v>0.5</v>
      </c>
      <c r="I17" s="17">
        <v>0</v>
      </c>
      <c r="J17" s="17">
        <v>34</v>
      </c>
      <c r="K17" s="17">
        <v>138</v>
      </c>
      <c r="L17" s="26"/>
    </row>
    <row r="18" spans="1:12" x14ac:dyDescent="0.25">
      <c r="A18" s="2" t="s">
        <v>25</v>
      </c>
      <c r="B18" s="20">
        <v>40</v>
      </c>
      <c r="C18" s="2">
        <v>0.8</v>
      </c>
      <c r="D18" s="2">
        <v>0.4</v>
      </c>
      <c r="E18" s="2">
        <v>17.600000000000001</v>
      </c>
      <c r="F18" s="2">
        <v>77</v>
      </c>
      <c r="G18" s="16">
        <v>60</v>
      </c>
      <c r="H18" s="17">
        <v>1.2</v>
      </c>
      <c r="I18" s="17">
        <v>0.6</v>
      </c>
      <c r="J18" s="17">
        <v>26.4</v>
      </c>
      <c r="K18" s="17">
        <v>116</v>
      </c>
      <c r="L18" s="26"/>
    </row>
    <row r="19" spans="1:12" x14ac:dyDescent="0.25">
      <c r="A19" s="21" t="s">
        <v>78</v>
      </c>
      <c r="B19" s="20">
        <v>50</v>
      </c>
      <c r="C19" s="2">
        <v>1.1000000000000001</v>
      </c>
      <c r="D19" s="2">
        <v>0.6</v>
      </c>
      <c r="E19" s="2">
        <v>18.899999999999999</v>
      </c>
      <c r="F19" s="2">
        <v>86</v>
      </c>
      <c r="G19" s="20">
        <v>60</v>
      </c>
      <c r="H19" s="2">
        <v>1.4</v>
      </c>
      <c r="I19" s="2">
        <v>0.8</v>
      </c>
      <c r="J19" s="2">
        <v>22.7</v>
      </c>
      <c r="K19" s="2">
        <v>103</v>
      </c>
      <c r="L19" s="26"/>
    </row>
    <row r="20" spans="1:12" ht="20.25" customHeight="1" x14ac:dyDescent="0.25">
      <c r="A20" s="15" t="s">
        <v>8</v>
      </c>
      <c r="B20" s="22"/>
      <c r="C20" s="5">
        <f>SUM(C13:C19)</f>
        <v>36.299999999999997</v>
      </c>
      <c r="D20" s="5">
        <f>SUM(D13:D19)</f>
        <v>36.6</v>
      </c>
      <c r="E20" s="5">
        <f>SUM(E13:E19)</f>
        <v>119.80000000000001</v>
      </c>
      <c r="F20" s="5">
        <f>SUM(F13:F19)</f>
        <v>955</v>
      </c>
      <c r="G20" s="16"/>
      <c r="H20" s="6">
        <f>SUM(H13:H19)</f>
        <v>41.400000000000006</v>
      </c>
      <c r="I20" s="6">
        <f>SUM(I13:I19)</f>
        <v>41.7</v>
      </c>
      <c r="J20" s="6">
        <f>SUM(J13:J19)</f>
        <v>135.1</v>
      </c>
      <c r="K20" s="6">
        <f>SUM(K13:K19)</f>
        <v>1081</v>
      </c>
      <c r="L20" s="26"/>
    </row>
    <row r="21" spans="1:12" ht="20.25" customHeight="1" x14ac:dyDescent="0.25">
      <c r="A21" s="15" t="s">
        <v>15</v>
      </c>
      <c r="B21" s="22"/>
      <c r="C21" s="17"/>
      <c r="D21" s="17"/>
      <c r="E21" s="17"/>
      <c r="F21" s="17"/>
      <c r="G21" s="16"/>
      <c r="H21" s="32"/>
      <c r="I21" s="32"/>
      <c r="J21" s="32"/>
      <c r="K21" s="32"/>
      <c r="L21" s="26"/>
    </row>
    <row r="22" spans="1:12" ht="27" customHeight="1" x14ac:dyDescent="0.25">
      <c r="A22" s="25" t="s">
        <v>93</v>
      </c>
      <c r="B22" s="22">
        <v>60</v>
      </c>
      <c r="C22" s="17">
        <v>4.9000000000000004</v>
      </c>
      <c r="D22" s="17">
        <v>3.9</v>
      </c>
      <c r="E22" s="17">
        <v>36.799999999999997</v>
      </c>
      <c r="F22" s="17">
        <v>202</v>
      </c>
      <c r="G22" s="16">
        <v>80</v>
      </c>
      <c r="H22" s="32">
        <v>6.4</v>
      </c>
      <c r="I22" s="32">
        <v>5.2</v>
      </c>
      <c r="J22" s="32">
        <v>49</v>
      </c>
      <c r="K22" s="32">
        <v>268</v>
      </c>
      <c r="L22" s="26"/>
    </row>
    <row r="23" spans="1:12" ht="20.25" customHeight="1" x14ac:dyDescent="0.25">
      <c r="A23" s="25" t="s">
        <v>23</v>
      </c>
      <c r="B23" s="16">
        <v>150</v>
      </c>
      <c r="C23" s="32">
        <v>0.5</v>
      </c>
      <c r="D23" s="32">
        <v>0.5</v>
      </c>
      <c r="E23" s="32">
        <v>21</v>
      </c>
      <c r="F23" s="32">
        <v>90</v>
      </c>
      <c r="G23" s="16">
        <v>150</v>
      </c>
      <c r="H23" s="32">
        <v>0.5</v>
      </c>
      <c r="I23" s="32">
        <v>0.5</v>
      </c>
      <c r="J23" s="32">
        <v>21</v>
      </c>
      <c r="K23" s="32">
        <v>90</v>
      </c>
      <c r="L23" s="26"/>
    </row>
    <row r="24" spans="1:12" ht="20.25" customHeight="1" x14ac:dyDescent="0.25">
      <c r="A24" s="2" t="s">
        <v>60</v>
      </c>
      <c r="B24" s="2">
        <v>200</v>
      </c>
      <c r="C24" s="2">
        <v>5.2</v>
      </c>
      <c r="D24" s="2">
        <v>6.4</v>
      </c>
      <c r="E24" s="2">
        <v>9</v>
      </c>
      <c r="F24" s="20">
        <v>114</v>
      </c>
      <c r="G24" s="2">
        <v>200</v>
      </c>
      <c r="H24" s="2">
        <v>5.2</v>
      </c>
      <c r="I24" s="2">
        <v>6.4</v>
      </c>
      <c r="J24" s="2">
        <v>9</v>
      </c>
      <c r="K24" s="20">
        <v>114</v>
      </c>
      <c r="L24" s="26"/>
    </row>
    <row r="25" spans="1:12" ht="20.25" customHeight="1" x14ac:dyDescent="0.25">
      <c r="A25" s="15" t="s">
        <v>8</v>
      </c>
      <c r="B25" s="22"/>
      <c r="C25" s="6">
        <f t="shared" ref="C25" si="0">SUM(C22:C24)</f>
        <v>10.600000000000001</v>
      </c>
      <c r="D25" s="6">
        <f t="shared" ref="D25" si="1">SUM(D22:D24)</f>
        <v>10.8</v>
      </c>
      <c r="E25" s="6">
        <f t="shared" ref="E25" si="2">SUM(E22:E24)</f>
        <v>66.8</v>
      </c>
      <c r="F25" s="6">
        <f t="shared" ref="F25:H25" si="3">SUM(F22:F24)</f>
        <v>406</v>
      </c>
      <c r="G25" s="16"/>
      <c r="H25" s="6">
        <f t="shared" si="3"/>
        <v>12.100000000000001</v>
      </c>
      <c r="I25" s="6">
        <f t="shared" ref="I25" si="4">SUM(I22:I24)</f>
        <v>12.100000000000001</v>
      </c>
      <c r="J25" s="6">
        <f t="shared" ref="J25" si="5">SUM(J22:J24)</f>
        <v>79</v>
      </c>
      <c r="K25" s="6">
        <f t="shared" ref="K25" si="6">SUM(K22:K24)</f>
        <v>472</v>
      </c>
      <c r="L25" s="26"/>
    </row>
    <row r="26" spans="1:12" ht="27" customHeight="1" x14ac:dyDescent="0.25">
      <c r="A26" s="1" t="s">
        <v>9</v>
      </c>
      <c r="B26" s="22"/>
      <c r="C26" s="21">
        <f>SUM(C11+C20+C25)</f>
        <v>72.5</v>
      </c>
      <c r="D26" s="21">
        <f>SUM(D11+D20+D25)</f>
        <v>73.899999999999991</v>
      </c>
      <c r="E26" s="21">
        <f>SUM(E11+E20+E25)</f>
        <v>268.60000000000002</v>
      </c>
      <c r="F26" s="21">
        <f>SUM(F11+F20+F25)</f>
        <v>2029</v>
      </c>
      <c r="G26" s="21"/>
      <c r="H26" s="21">
        <f>SUM(H11+H20+H25)</f>
        <v>83.200000000000017</v>
      </c>
      <c r="I26" s="21">
        <f>SUM(I11+I20+I25)</f>
        <v>86.6</v>
      </c>
      <c r="J26" s="21">
        <f>SUM(J11+J20+J25)</f>
        <v>302.5</v>
      </c>
      <c r="K26" s="21">
        <f>SUM(K11+K20+K25)</f>
        <v>2320</v>
      </c>
      <c r="L26" s="26"/>
    </row>
    <row r="27" spans="1:12" x14ac:dyDescent="0.25">
      <c r="A27" s="3"/>
      <c r="B27" s="3"/>
      <c r="C27" s="11"/>
      <c r="D27" s="11"/>
      <c r="E27" s="11"/>
      <c r="F27" s="11"/>
      <c r="G27" s="3"/>
      <c r="H27" s="3"/>
      <c r="I27" s="3"/>
      <c r="J27" s="3"/>
      <c r="K27" s="3"/>
    </row>
  </sheetData>
  <mergeCells count="4">
    <mergeCell ref="A2:A3"/>
    <mergeCell ref="C2:F2"/>
    <mergeCell ref="H2:K2"/>
    <mergeCell ref="L2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topLeftCell="A3" zoomScale="115" zoomScaleNormal="115" workbookViewId="0">
      <selection activeCell="C26" sqref="C26"/>
    </sheetView>
  </sheetViews>
  <sheetFormatPr defaultRowHeight="15" x14ac:dyDescent="0.25"/>
  <cols>
    <col min="1" max="1" width="23.42578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3" x14ac:dyDescent="0.25">
      <c r="A1" s="9" t="s">
        <v>103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3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3" x14ac:dyDescent="0.25">
      <c r="A4" s="1" t="s">
        <v>0</v>
      </c>
      <c r="B4" s="12"/>
      <c r="C4" s="30"/>
      <c r="D4" s="1"/>
      <c r="E4" s="1"/>
      <c r="F4" s="1"/>
      <c r="G4" s="1"/>
      <c r="H4" s="1"/>
      <c r="I4" s="1"/>
      <c r="J4" s="1"/>
      <c r="K4" s="1"/>
      <c r="L4" s="29"/>
    </row>
    <row r="5" spans="1:13" x14ac:dyDescent="0.25">
      <c r="A5" s="25" t="s">
        <v>96</v>
      </c>
      <c r="B5" s="20">
        <v>200</v>
      </c>
      <c r="C5" s="23">
        <v>5.0999999999999996</v>
      </c>
      <c r="D5" s="23">
        <v>7.1</v>
      </c>
      <c r="E5" s="23">
        <v>28</v>
      </c>
      <c r="F5" s="23">
        <v>196</v>
      </c>
      <c r="G5" s="23">
        <v>250</v>
      </c>
      <c r="H5" s="23">
        <v>7.3</v>
      </c>
      <c r="I5" s="23">
        <v>9.8000000000000007</v>
      </c>
      <c r="J5" s="26">
        <v>35</v>
      </c>
      <c r="K5" s="35">
        <v>257</v>
      </c>
      <c r="L5" s="35"/>
      <c r="M5" s="35"/>
    </row>
    <row r="6" spans="1:13" x14ac:dyDescent="0.25">
      <c r="A6" s="25" t="s">
        <v>58</v>
      </c>
      <c r="B6" s="24" t="s">
        <v>36</v>
      </c>
      <c r="C6" s="23">
        <v>6.3</v>
      </c>
      <c r="D6" s="23">
        <v>4.0999999999999996</v>
      </c>
      <c r="E6" s="23">
        <v>14.9</v>
      </c>
      <c r="F6" s="23">
        <v>122</v>
      </c>
      <c r="G6" s="24" t="s">
        <v>72</v>
      </c>
      <c r="H6" s="23">
        <v>7.1</v>
      </c>
      <c r="I6" s="23">
        <v>4.7</v>
      </c>
      <c r="J6" s="23">
        <v>14.9</v>
      </c>
      <c r="K6" s="23">
        <v>130</v>
      </c>
      <c r="L6" s="26"/>
    </row>
    <row r="7" spans="1:13" x14ac:dyDescent="0.25">
      <c r="A7" s="25" t="s">
        <v>59</v>
      </c>
      <c r="B7" s="23">
        <v>200</v>
      </c>
      <c r="C7" s="23">
        <v>2.8</v>
      </c>
      <c r="D7" s="23">
        <v>2.5</v>
      </c>
      <c r="E7" s="23">
        <v>19.899999999999999</v>
      </c>
      <c r="F7" s="20">
        <v>113</v>
      </c>
      <c r="G7" s="23">
        <v>200</v>
      </c>
      <c r="H7" s="23">
        <v>2.8</v>
      </c>
      <c r="I7" s="23">
        <v>2.5</v>
      </c>
      <c r="J7" s="23">
        <v>19.899999999999999</v>
      </c>
      <c r="K7" s="20">
        <v>113</v>
      </c>
      <c r="L7" s="26"/>
    </row>
    <row r="8" spans="1:13" x14ac:dyDescent="0.25">
      <c r="A8" s="2" t="s">
        <v>23</v>
      </c>
      <c r="B8" s="2">
        <v>150</v>
      </c>
      <c r="C8" s="2">
        <v>0.5</v>
      </c>
      <c r="D8" s="2">
        <v>0.5</v>
      </c>
      <c r="E8" s="2">
        <v>21</v>
      </c>
      <c r="F8" s="26">
        <v>90</v>
      </c>
      <c r="G8" s="2">
        <v>150</v>
      </c>
      <c r="H8" s="2">
        <v>0.5</v>
      </c>
      <c r="I8" s="2">
        <v>0.5</v>
      </c>
      <c r="J8" s="2">
        <v>21</v>
      </c>
      <c r="K8" s="26">
        <v>90</v>
      </c>
      <c r="L8" s="26"/>
    </row>
    <row r="9" spans="1:13" x14ac:dyDescent="0.25">
      <c r="A9" s="2" t="s">
        <v>26</v>
      </c>
      <c r="B9" s="22">
        <v>30</v>
      </c>
      <c r="C9" s="21">
        <v>0.7</v>
      </c>
      <c r="D9" s="21">
        <v>0.4</v>
      </c>
      <c r="E9" s="21">
        <v>11.3</v>
      </c>
      <c r="F9" s="21">
        <v>51</v>
      </c>
      <c r="G9" s="22">
        <v>30</v>
      </c>
      <c r="H9" s="21">
        <v>0.7</v>
      </c>
      <c r="I9" s="21">
        <v>0.4</v>
      </c>
      <c r="J9" s="21">
        <v>11.3</v>
      </c>
      <c r="K9" s="21">
        <v>51</v>
      </c>
      <c r="L9" s="26"/>
    </row>
    <row r="10" spans="1:13" x14ac:dyDescent="0.25">
      <c r="A10" s="2" t="s">
        <v>25</v>
      </c>
      <c r="B10" s="20">
        <v>30</v>
      </c>
      <c r="C10" s="2">
        <v>0.6</v>
      </c>
      <c r="D10" s="2">
        <v>0.3</v>
      </c>
      <c r="E10" s="2">
        <v>13.2</v>
      </c>
      <c r="F10" s="2">
        <v>57</v>
      </c>
      <c r="G10" s="20">
        <v>30</v>
      </c>
      <c r="H10" s="2">
        <v>0.6</v>
      </c>
      <c r="I10" s="2">
        <v>0.3</v>
      </c>
      <c r="J10" s="2">
        <v>13.2</v>
      </c>
      <c r="K10" s="2">
        <v>57</v>
      </c>
      <c r="L10" s="26"/>
    </row>
    <row r="11" spans="1:13" x14ac:dyDescent="0.25">
      <c r="A11" s="15" t="s">
        <v>8</v>
      </c>
      <c r="B11" s="20"/>
      <c r="C11" s="4">
        <f>SUM(C5:C10)</f>
        <v>15.999999999999998</v>
      </c>
      <c r="D11" s="4">
        <f>SUM(D5:D10)</f>
        <v>14.9</v>
      </c>
      <c r="E11" s="4">
        <f>SUM(E5:E10)</f>
        <v>108.3</v>
      </c>
      <c r="F11" s="4">
        <f>SUM(F5:F10)</f>
        <v>629</v>
      </c>
      <c r="G11" s="7"/>
      <c r="H11" s="4">
        <f>SUM(H5:H10)</f>
        <v>19</v>
      </c>
      <c r="I11" s="4">
        <f>SUM(I5:I10)</f>
        <v>18.2</v>
      </c>
      <c r="J11" s="4">
        <f>SUM(J5:J10)</f>
        <v>115.3</v>
      </c>
      <c r="K11" s="4">
        <f>SUM(K5:K10)</f>
        <v>698</v>
      </c>
      <c r="L11" s="26"/>
    </row>
    <row r="12" spans="1:13" x14ac:dyDescent="0.25">
      <c r="A12" s="10" t="s">
        <v>4</v>
      </c>
      <c r="B12" s="22"/>
      <c r="C12" s="21"/>
      <c r="D12" s="21"/>
      <c r="E12" s="21"/>
      <c r="F12" s="21"/>
      <c r="G12" s="22"/>
      <c r="H12" s="21"/>
      <c r="I12" s="21"/>
      <c r="J12" s="21"/>
      <c r="K12" s="21"/>
      <c r="L12" s="26"/>
    </row>
    <row r="13" spans="1:13" ht="18" customHeight="1" x14ac:dyDescent="0.25">
      <c r="A13" s="27" t="s">
        <v>97</v>
      </c>
      <c r="B13" s="16">
        <v>100</v>
      </c>
      <c r="C13" s="23">
        <v>2.2000000000000002</v>
      </c>
      <c r="D13" s="23">
        <v>5.0999999999999996</v>
      </c>
      <c r="E13" s="23">
        <v>9.1999999999999993</v>
      </c>
      <c r="F13" s="23">
        <v>91</v>
      </c>
      <c r="G13" s="16">
        <v>100</v>
      </c>
      <c r="H13" s="23">
        <v>2.2000000000000002</v>
      </c>
      <c r="I13" s="23">
        <v>5.0999999999999996</v>
      </c>
      <c r="J13" s="23">
        <v>9.1999999999999993</v>
      </c>
      <c r="K13" s="23">
        <v>91</v>
      </c>
      <c r="L13" s="26"/>
    </row>
    <row r="14" spans="1:13" ht="33.75" customHeight="1" x14ac:dyDescent="0.25">
      <c r="A14" s="27" t="s">
        <v>98</v>
      </c>
      <c r="B14" s="14" t="s">
        <v>102</v>
      </c>
      <c r="C14" s="23">
        <v>4.9000000000000004</v>
      </c>
      <c r="D14" s="23">
        <v>6.3</v>
      </c>
      <c r="E14" s="23">
        <v>21.2</v>
      </c>
      <c r="F14" s="23">
        <v>161</v>
      </c>
      <c r="G14" s="14" t="s">
        <v>102</v>
      </c>
      <c r="H14" s="23">
        <v>4.9000000000000004</v>
      </c>
      <c r="I14" s="23">
        <v>6.3</v>
      </c>
      <c r="J14" s="23">
        <v>21.2</v>
      </c>
      <c r="K14" s="23">
        <v>161</v>
      </c>
      <c r="L14" s="26"/>
    </row>
    <row r="15" spans="1:13" x14ac:dyDescent="0.25">
      <c r="A15" s="19" t="s">
        <v>99</v>
      </c>
      <c r="B15" s="16">
        <v>250</v>
      </c>
      <c r="C15" s="17">
        <v>12.8</v>
      </c>
      <c r="D15" s="17">
        <v>19.899999999999999</v>
      </c>
      <c r="E15" s="17">
        <v>21.4</v>
      </c>
      <c r="F15" s="17">
        <v>316</v>
      </c>
      <c r="G15" s="22">
        <v>300</v>
      </c>
      <c r="H15" s="23">
        <v>15.4</v>
      </c>
      <c r="I15" s="23">
        <v>23.9</v>
      </c>
      <c r="J15" s="23">
        <v>25.7</v>
      </c>
      <c r="K15" s="23">
        <v>379</v>
      </c>
      <c r="L15" s="28"/>
    </row>
    <row r="16" spans="1:13" x14ac:dyDescent="0.25">
      <c r="A16" s="18" t="s">
        <v>100</v>
      </c>
      <c r="B16" s="13">
        <v>200</v>
      </c>
      <c r="C16" s="23">
        <v>0.7</v>
      </c>
      <c r="D16" s="23">
        <v>0</v>
      </c>
      <c r="E16" s="23">
        <v>26.5</v>
      </c>
      <c r="F16" s="23">
        <v>109</v>
      </c>
      <c r="G16" s="13">
        <v>200</v>
      </c>
      <c r="H16" s="23">
        <v>0.7</v>
      </c>
      <c r="I16" s="23">
        <v>0</v>
      </c>
      <c r="J16" s="23">
        <v>26.5</v>
      </c>
      <c r="K16" s="23">
        <v>109</v>
      </c>
      <c r="L16" s="26"/>
    </row>
    <row r="17" spans="1:12" ht="16.5" customHeight="1" x14ac:dyDescent="0.25">
      <c r="A17" s="31" t="s">
        <v>25</v>
      </c>
      <c r="B17" s="16">
        <v>60</v>
      </c>
      <c r="C17" s="17">
        <v>1.2</v>
      </c>
      <c r="D17" s="17">
        <v>0.6</v>
      </c>
      <c r="E17" s="17">
        <v>26.4</v>
      </c>
      <c r="F17" s="17">
        <v>116</v>
      </c>
      <c r="G17" s="16">
        <v>80</v>
      </c>
      <c r="H17" s="17">
        <v>1.6</v>
      </c>
      <c r="I17" s="17">
        <v>0.8</v>
      </c>
      <c r="J17" s="17">
        <v>35.200000000000003</v>
      </c>
      <c r="K17" s="17">
        <v>154</v>
      </c>
      <c r="L17" s="26"/>
    </row>
    <row r="18" spans="1:12" x14ac:dyDescent="0.25">
      <c r="A18" s="2" t="s">
        <v>26</v>
      </c>
      <c r="B18" s="20">
        <v>60</v>
      </c>
      <c r="C18" s="2">
        <v>1.4</v>
      </c>
      <c r="D18" s="2">
        <v>0.8</v>
      </c>
      <c r="E18" s="2">
        <v>22.7</v>
      </c>
      <c r="F18" s="2">
        <v>103</v>
      </c>
      <c r="G18" s="20">
        <v>70</v>
      </c>
      <c r="H18" s="2">
        <v>1.6</v>
      </c>
      <c r="I18" s="2">
        <v>0.9</v>
      </c>
      <c r="J18" s="2">
        <v>26.5</v>
      </c>
      <c r="K18" s="2">
        <v>120</v>
      </c>
      <c r="L18" s="26"/>
    </row>
    <row r="19" spans="1:12" x14ac:dyDescent="0.25">
      <c r="A19" s="21"/>
      <c r="B19" s="22"/>
      <c r="C19" s="21"/>
      <c r="D19" s="21"/>
      <c r="E19" s="21"/>
      <c r="F19" s="21"/>
      <c r="G19" s="22"/>
      <c r="H19" s="23"/>
      <c r="I19" s="23"/>
      <c r="J19" s="23"/>
      <c r="K19" s="23"/>
      <c r="L19" s="26"/>
    </row>
    <row r="20" spans="1:12" ht="20.25" customHeight="1" x14ac:dyDescent="0.25">
      <c r="A20" s="15" t="s">
        <v>8</v>
      </c>
      <c r="B20" s="22"/>
      <c r="C20" s="5">
        <f>SUM(C13:C19)</f>
        <v>23.2</v>
      </c>
      <c r="D20" s="5">
        <f>SUM(D13:D19)</f>
        <v>32.699999999999996</v>
      </c>
      <c r="E20" s="5">
        <f>SUM(E13:E19)</f>
        <v>127.39999999999999</v>
      </c>
      <c r="F20" s="5">
        <f>SUM(F13:F19)</f>
        <v>896</v>
      </c>
      <c r="G20" s="16"/>
      <c r="H20" s="6">
        <f>SUM(H13:H19)</f>
        <v>26.400000000000002</v>
      </c>
      <c r="I20" s="6">
        <f>SUM(I13:I19)</f>
        <v>36.999999999999993</v>
      </c>
      <c r="J20" s="6">
        <f>SUM(J13:J19)</f>
        <v>144.30000000000001</v>
      </c>
      <c r="K20" s="6">
        <f>SUM(K13:K19)</f>
        <v>1014</v>
      </c>
      <c r="L20" s="26"/>
    </row>
    <row r="21" spans="1:12" ht="20.25" customHeight="1" x14ac:dyDescent="0.25">
      <c r="A21" s="15" t="s">
        <v>15</v>
      </c>
      <c r="B21" s="22"/>
      <c r="C21" s="17"/>
      <c r="D21" s="17"/>
      <c r="E21" s="17"/>
      <c r="F21" s="17"/>
      <c r="G21" s="16"/>
      <c r="H21" s="32"/>
      <c r="I21" s="32"/>
      <c r="J21" s="32"/>
      <c r="K21" s="32"/>
      <c r="L21" s="26"/>
    </row>
    <row r="22" spans="1:12" ht="20.25" customHeight="1" x14ac:dyDescent="0.25">
      <c r="A22" s="25" t="s">
        <v>101</v>
      </c>
      <c r="B22" s="22">
        <v>100</v>
      </c>
      <c r="C22" s="17">
        <v>5.9</v>
      </c>
      <c r="D22" s="17">
        <v>6.5</v>
      </c>
      <c r="E22" s="17">
        <v>39.9</v>
      </c>
      <c r="F22" s="17">
        <v>242</v>
      </c>
      <c r="G22" s="16">
        <v>150</v>
      </c>
      <c r="H22" s="32">
        <v>8.4</v>
      </c>
      <c r="I22" s="32">
        <v>10.199999999999999</v>
      </c>
      <c r="J22" s="32">
        <v>43.5</v>
      </c>
      <c r="K22" s="32">
        <v>299</v>
      </c>
      <c r="L22" s="26"/>
    </row>
    <row r="23" spans="1:12" ht="20.25" customHeight="1" x14ac:dyDescent="0.25">
      <c r="A23" s="25" t="s">
        <v>31</v>
      </c>
      <c r="B23" s="16">
        <v>200</v>
      </c>
      <c r="C23" s="32">
        <v>0.5</v>
      </c>
      <c r="D23" s="32">
        <v>0</v>
      </c>
      <c r="E23" s="32">
        <v>34</v>
      </c>
      <c r="F23" s="32">
        <v>138</v>
      </c>
      <c r="G23" s="16">
        <v>200</v>
      </c>
      <c r="H23" s="32">
        <v>0.5</v>
      </c>
      <c r="I23" s="32">
        <v>0</v>
      </c>
      <c r="J23" s="32">
        <v>34</v>
      </c>
      <c r="K23" s="32">
        <v>138</v>
      </c>
      <c r="L23" s="26"/>
    </row>
    <row r="24" spans="1:12" ht="20.25" customHeight="1" x14ac:dyDescent="0.25">
      <c r="A24" s="15"/>
      <c r="B24" s="22"/>
      <c r="C24" s="17"/>
      <c r="D24" s="17"/>
      <c r="E24" s="17"/>
      <c r="F24" s="17"/>
      <c r="G24" s="16"/>
      <c r="H24" s="32"/>
      <c r="I24" s="32"/>
      <c r="J24" s="32"/>
      <c r="K24" s="32"/>
      <c r="L24" s="26"/>
    </row>
    <row r="25" spans="1:12" ht="20.25" customHeight="1" x14ac:dyDescent="0.25">
      <c r="A25" s="15" t="s">
        <v>8</v>
      </c>
      <c r="B25" s="22"/>
      <c r="C25" s="6">
        <f>SUM(C22:C24)</f>
        <v>6.4</v>
      </c>
      <c r="D25" s="6">
        <f t="shared" ref="D25" si="0">SUM(D22:D24)</f>
        <v>6.5</v>
      </c>
      <c r="E25" s="6">
        <f t="shared" ref="E25" si="1">SUM(E22:E24)</f>
        <v>73.900000000000006</v>
      </c>
      <c r="F25" s="6">
        <f t="shared" ref="F25" si="2">SUM(F22:F24)</f>
        <v>380</v>
      </c>
      <c r="G25" s="16"/>
      <c r="H25" s="6">
        <f t="shared" ref="H25" si="3">SUM(H22:H24)</f>
        <v>8.9</v>
      </c>
      <c r="I25" s="6">
        <f t="shared" ref="I25" si="4">SUM(I22:I24)</f>
        <v>10.199999999999999</v>
      </c>
      <c r="J25" s="6">
        <f t="shared" ref="J25" si="5">SUM(J22:J24)</f>
        <v>77.5</v>
      </c>
      <c r="K25" s="6">
        <f t="shared" ref="K25" si="6">SUM(K22:K24)</f>
        <v>437</v>
      </c>
      <c r="L25" s="26"/>
    </row>
    <row r="26" spans="1:12" ht="27" customHeight="1" x14ac:dyDescent="0.25">
      <c r="A26" s="1" t="s">
        <v>9</v>
      </c>
      <c r="B26" s="22"/>
      <c r="C26" s="21">
        <f>SUM(C11+C20+C25)</f>
        <v>45.599999999999994</v>
      </c>
      <c r="D26" s="21">
        <f>SUM(D11+D20+D25)</f>
        <v>54.099999999999994</v>
      </c>
      <c r="E26" s="21">
        <f>SUM(E11+E20+E25)</f>
        <v>309.60000000000002</v>
      </c>
      <c r="F26" s="21">
        <f>SUM(F11+F20+F25)</f>
        <v>1905</v>
      </c>
      <c r="G26" s="21"/>
      <c r="H26" s="21">
        <f>SUM(H11+H20+H25)</f>
        <v>54.300000000000004</v>
      </c>
      <c r="I26" s="21">
        <f>SUM(I11+I20+I25)</f>
        <v>65.399999999999991</v>
      </c>
      <c r="J26" s="21">
        <f>SUM(J11+J20+J25)</f>
        <v>337.1</v>
      </c>
      <c r="K26" s="21">
        <f>SUM(K11+K20+K25)</f>
        <v>2149</v>
      </c>
      <c r="L26" s="26"/>
    </row>
    <row r="27" spans="1:12" x14ac:dyDescent="0.25">
      <c r="A27" s="3"/>
      <c r="B27" s="3"/>
      <c r="C27" s="11"/>
      <c r="D27" s="11"/>
      <c r="E27" s="11"/>
      <c r="F27" s="11"/>
      <c r="G27" s="3"/>
      <c r="H27" s="3"/>
      <c r="I27" s="3"/>
      <c r="J27" s="3"/>
      <c r="K27" s="3"/>
    </row>
  </sheetData>
  <mergeCells count="4">
    <mergeCell ref="A2:A3"/>
    <mergeCell ref="C2:F2"/>
    <mergeCell ref="H2:K2"/>
    <mergeCell ref="L2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8"/>
  <sheetViews>
    <sheetView topLeftCell="A2" zoomScale="115" zoomScaleNormal="115" workbookViewId="0">
      <selection activeCell="B18" sqref="B18:K18"/>
    </sheetView>
  </sheetViews>
  <sheetFormatPr defaultRowHeight="15" x14ac:dyDescent="0.25"/>
  <cols>
    <col min="1" max="1" width="23.42578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9" t="s">
        <v>104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2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2" x14ac:dyDescent="0.25">
      <c r="A4" s="1" t="s">
        <v>0</v>
      </c>
      <c r="B4" s="12"/>
      <c r="C4" s="30"/>
      <c r="D4" s="1"/>
      <c r="E4" s="1"/>
      <c r="F4" s="1"/>
      <c r="G4" s="1"/>
      <c r="H4" s="1"/>
      <c r="I4" s="1"/>
      <c r="J4" s="1"/>
      <c r="K4" s="1"/>
      <c r="L4" s="29"/>
    </row>
    <row r="5" spans="1:12" x14ac:dyDescent="0.25">
      <c r="A5" s="25" t="s">
        <v>105</v>
      </c>
      <c r="B5" s="20">
        <v>200</v>
      </c>
      <c r="C5" s="23">
        <v>5.5</v>
      </c>
      <c r="D5" s="23">
        <v>6.7</v>
      </c>
      <c r="E5" s="23">
        <v>24.5</v>
      </c>
      <c r="F5" s="23">
        <v>180</v>
      </c>
      <c r="G5" s="20">
        <v>250</v>
      </c>
      <c r="H5" s="23">
        <v>6.9</v>
      </c>
      <c r="I5" s="23">
        <v>8.4</v>
      </c>
      <c r="J5" s="23">
        <v>28.7</v>
      </c>
      <c r="K5" s="23">
        <v>218</v>
      </c>
      <c r="L5" s="26"/>
    </row>
    <row r="6" spans="1:12" x14ac:dyDescent="0.25">
      <c r="A6" s="25" t="s">
        <v>18</v>
      </c>
      <c r="B6" s="33" t="s">
        <v>20</v>
      </c>
      <c r="C6" s="23">
        <v>1.8</v>
      </c>
      <c r="D6" s="23">
        <v>7.1</v>
      </c>
      <c r="E6" s="23">
        <v>9.9</v>
      </c>
      <c r="F6" s="23">
        <v>111</v>
      </c>
      <c r="G6" s="24" t="s">
        <v>36</v>
      </c>
      <c r="H6" s="23">
        <v>2.5</v>
      </c>
      <c r="I6" s="23">
        <v>9.9</v>
      </c>
      <c r="J6" s="23">
        <v>14.5</v>
      </c>
      <c r="K6" s="23">
        <v>157</v>
      </c>
      <c r="L6" s="26"/>
    </row>
    <row r="7" spans="1:12" x14ac:dyDescent="0.25">
      <c r="A7" s="25" t="s">
        <v>77</v>
      </c>
      <c r="B7" s="20">
        <v>200</v>
      </c>
      <c r="C7" s="23">
        <v>0.1</v>
      </c>
      <c r="D7" s="23">
        <v>0</v>
      </c>
      <c r="E7" s="23">
        <v>15.5</v>
      </c>
      <c r="F7" s="23">
        <v>62</v>
      </c>
      <c r="G7" s="20">
        <v>200</v>
      </c>
      <c r="H7" s="23">
        <v>0.1</v>
      </c>
      <c r="I7" s="23">
        <v>0</v>
      </c>
      <c r="J7" s="23">
        <v>15.5</v>
      </c>
      <c r="K7" s="23">
        <v>62</v>
      </c>
      <c r="L7" s="26"/>
    </row>
    <row r="8" spans="1:12" x14ac:dyDescent="0.25">
      <c r="A8" s="2" t="s">
        <v>106</v>
      </c>
      <c r="B8" s="20">
        <v>40</v>
      </c>
      <c r="C8" s="2">
        <v>5.0999999999999996</v>
      </c>
      <c r="D8" s="2">
        <v>4.5999999999999996</v>
      </c>
      <c r="E8" s="2">
        <v>0.3</v>
      </c>
      <c r="F8" s="2">
        <v>63</v>
      </c>
      <c r="G8" s="20">
        <v>40</v>
      </c>
      <c r="H8" s="2">
        <v>5.0999999999999996</v>
      </c>
      <c r="I8" s="2">
        <v>4.5999999999999996</v>
      </c>
      <c r="J8" s="2">
        <v>0.3</v>
      </c>
      <c r="K8" s="2">
        <v>63</v>
      </c>
      <c r="L8" s="26"/>
    </row>
    <row r="9" spans="1:12" ht="23.25" x14ac:dyDescent="0.25">
      <c r="A9" s="25" t="s">
        <v>76</v>
      </c>
      <c r="B9" s="20">
        <v>125</v>
      </c>
      <c r="C9" s="2">
        <v>7.7</v>
      </c>
      <c r="D9" s="2">
        <v>8.6999999999999993</v>
      </c>
      <c r="E9" s="2">
        <v>9.1999999999999993</v>
      </c>
      <c r="F9" s="2">
        <v>146</v>
      </c>
      <c r="G9" s="20">
        <v>125</v>
      </c>
      <c r="H9" s="2">
        <v>7.7</v>
      </c>
      <c r="I9" s="2">
        <v>8.6999999999999993</v>
      </c>
      <c r="J9" s="2">
        <v>9.1999999999999993</v>
      </c>
      <c r="K9" s="2">
        <v>146</v>
      </c>
      <c r="L9" s="26"/>
    </row>
    <row r="10" spans="1:12" x14ac:dyDescent="0.25">
      <c r="A10" s="2" t="s">
        <v>25</v>
      </c>
      <c r="B10" s="20">
        <v>30</v>
      </c>
      <c r="C10" s="2">
        <v>0.6</v>
      </c>
      <c r="D10" s="2">
        <v>0.3</v>
      </c>
      <c r="E10" s="2">
        <v>13.2</v>
      </c>
      <c r="F10" s="2">
        <v>58</v>
      </c>
      <c r="G10" s="20">
        <v>30</v>
      </c>
      <c r="H10" s="2">
        <v>0.6</v>
      </c>
      <c r="I10" s="2">
        <v>0.3</v>
      </c>
      <c r="J10" s="2">
        <v>13.2</v>
      </c>
      <c r="K10" s="2">
        <v>58</v>
      </c>
      <c r="L10" s="26"/>
    </row>
    <row r="11" spans="1:12" x14ac:dyDescent="0.25">
      <c r="A11" s="2" t="s">
        <v>26</v>
      </c>
      <c r="B11" s="20">
        <v>20</v>
      </c>
      <c r="C11" s="2">
        <v>0.5</v>
      </c>
      <c r="D11" s="2">
        <v>0.3</v>
      </c>
      <c r="E11" s="2">
        <v>7.6</v>
      </c>
      <c r="F11" s="2">
        <v>34</v>
      </c>
      <c r="G11" s="20">
        <v>20</v>
      </c>
      <c r="H11" s="2">
        <v>0.5</v>
      </c>
      <c r="I11" s="2">
        <v>0.3</v>
      </c>
      <c r="J11" s="2">
        <v>7.6</v>
      </c>
      <c r="K11" s="2">
        <v>34</v>
      </c>
      <c r="L11" s="26"/>
    </row>
    <row r="12" spans="1:12" x14ac:dyDescent="0.25">
      <c r="A12" s="15" t="s">
        <v>8</v>
      </c>
      <c r="B12" s="20"/>
      <c r="C12" s="4">
        <f>SUM(C5:C11)</f>
        <v>21.3</v>
      </c>
      <c r="D12" s="4">
        <f>SUM(D5:D11)</f>
        <v>27.7</v>
      </c>
      <c r="E12" s="4">
        <f>SUM(E5:E11)</f>
        <v>80.199999999999989</v>
      </c>
      <c r="F12" s="4">
        <f>SUM(F5:F11)</f>
        <v>654</v>
      </c>
      <c r="G12" s="7"/>
      <c r="H12" s="4">
        <f>SUM(H5:H11)</f>
        <v>23.400000000000002</v>
      </c>
      <c r="I12" s="4">
        <f>SUM(I5:I11)</f>
        <v>32.199999999999996</v>
      </c>
      <c r="J12" s="4">
        <f>SUM(J5:J11)</f>
        <v>89</v>
      </c>
      <c r="K12" s="4">
        <f>SUM(K5:K11)</f>
        <v>738</v>
      </c>
      <c r="L12" s="26"/>
    </row>
    <row r="13" spans="1:12" x14ac:dyDescent="0.25">
      <c r="A13" s="10" t="s">
        <v>4</v>
      </c>
      <c r="B13" s="22"/>
      <c r="C13" s="21"/>
      <c r="D13" s="21"/>
      <c r="E13" s="21"/>
      <c r="F13" s="21"/>
      <c r="G13" s="22"/>
      <c r="H13" s="21"/>
      <c r="I13" s="21"/>
      <c r="J13" s="21"/>
      <c r="K13" s="21"/>
      <c r="L13" s="26"/>
    </row>
    <row r="14" spans="1:12" x14ac:dyDescent="0.25">
      <c r="A14" s="27" t="s">
        <v>61</v>
      </c>
      <c r="B14" s="16">
        <v>100</v>
      </c>
      <c r="C14" s="23">
        <v>0.9</v>
      </c>
      <c r="D14" s="23">
        <v>5.0999999999999996</v>
      </c>
      <c r="E14" s="23">
        <v>1.2</v>
      </c>
      <c r="F14" s="23">
        <v>54</v>
      </c>
      <c r="G14" s="16">
        <v>100</v>
      </c>
      <c r="H14" s="23">
        <v>0.9</v>
      </c>
      <c r="I14" s="23">
        <v>5.0999999999999996</v>
      </c>
      <c r="J14" s="23">
        <v>1.2</v>
      </c>
      <c r="K14" s="23">
        <v>54</v>
      </c>
      <c r="L14" s="26"/>
    </row>
    <row r="15" spans="1:12" ht="22.5" customHeight="1" x14ac:dyDescent="0.25">
      <c r="A15" s="27" t="s">
        <v>107</v>
      </c>
      <c r="B15" s="16" t="s">
        <v>32</v>
      </c>
      <c r="C15" s="23">
        <v>7.7</v>
      </c>
      <c r="D15" s="23">
        <v>6.3</v>
      </c>
      <c r="E15" s="23">
        <v>12.5</v>
      </c>
      <c r="F15" s="23">
        <v>138</v>
      </c>
      <c r="G15" s="16" t="s">
        <v>32</v>
      </c>
      <c r="H15" s="23">
        <v>7.7</v>
      </c>
      <c r="I15" s="23">
        <v>6.3</v>
      </c>
      <c r="J15" s="23">
        <v>12.5</v>
      </c>
      <c r="K15" s="23">
        <v>138</v>
      </c>
      <c r="L15" s="26"/>
    </row>
    <row r="16" spans="1:12" ht="23.25" x14ac:dyDescent="0.25">
      <c r="A16" s="19" t="s">
        <v>108</v>
      </c>
      <c r="B16" s="14">
        <v>100</v>
      </c>
      <c r="C16" s="23">
        <v>14</v>
      </c>
      <c r="D16" s="23">
        <v>14.4</v>
      </c>
      <c r="E16" s="23">
        <v>10.5</v>
      </c>
      <c r="F16" s="23">
        <v>227</v>
      </c>
      <c r="G16" s="22">
        <v>120</v>
      </c>
      <c r="H16" s="23">
        <v>16.8</v>
      </c>
      <c r="I16" s="23">
        <v>17.7</v>
      </c>
      <c r="J16" s="23">
        <v>12.6</v>
      </c>
      <c r="K16" s="23">
        <v>277</v>
      </c>
      <c r="L16" s="28"/>
    </row>
    <row r="17" spans="1:12" ht="23.25" x14ac:dyDescent="0.25">
      <c r="A17" s="18" t="s">
        <v>109</v>
      </c>
      <c r="B17" s="23">
        <v>180</v>
      </c>
      <c r="C17" s="23">
        <v>4.2</v>
      </c>
      <c r="D17" s="23">
        <v>5.9</v>
      </c>
      <c r="E17" s="23">
        <v>44.2</v>
      </c>
      <c r="F17" s="13">
        <v>247</v>
      </c>
      <c r="G17" s="13">
        <v>230</v>
      </c>
      <c r="H17" s="23">
        <v>6.1</v>
      </c>
      <c r="I17" s="23">
        <v>7.4</v>
      </c>
      <c r="J17" s="23">
        <v>52.1</v>
      </c>
      <c r="K17" s="23">
        <v>299</v>
      </c>
      <c r="L17" s="26"/>
    </row>
    <row r="18" spans="1:12" ht="16.5" customHeight="1" x14ac:dyDescent="0.25">
      <c r="A18" s="31" t="s">
        <v>110</v>
      </c>
      <c r="B18" s="13">
        <v>200</v>
      </c>
      <c r="C18" s="23">
        <v>0.5</v>
      </c>
      <c r="D18" s="23">
        <v>0</v>
      </c>
      <c r="E18" s="23">
        <v>18.8</v>
      </c>
      <c r="F18" s="23">
        <v>77</v>
      </c>
      <c r="G18" s="13">
        <v>200</v>
      </c>
      <c r="H18" s="23">
        <v>0.5</v>
      </c>
      <c r="I18" s="23">
        <v>0</v>
      </c>
      <c r="J18" s="23">
        <v>18.8</v>
      </c>
      <c r="K18" s="23">
        <v>77</v>
      </c>
      <c r="L18" s="26"/>
    </row>
    <row r="19" spans="1:12" x14ac:dyDescent="0.25">
      <c r="A19" s="2" t="s">
        <v>25</v>
      </c>
      <c r="B19" s="20">
        <v>40</v>
      </c>
      <c r="C19" s="2">
        <v>0.8</v>
      </c>
      <c r="D19" s="2">
        <v>0.4</v>
      </c>
      <c r="E19" s="2">
        <v>17.600000000000001</v>
      </c>
      <c r="F19" s="2">
        <v>77</v>
      </c>
      <c r="G19" s="16">
        <v>60</v>
      </c>
      <c r="H19" s="17">
        <v>1.2</v>
      </c>
      <c r="I19" s="17">
        <v>0.6</v>
      </c>
      <c r="J19" s="17">
        <v>26.4</v>
      </c>
      <c r="K19" s="17">
        <v>116</v>
      </c>
      <c r="L19" s="26"/>
    </row>
    <row r="20" spans="1:12" x14ac:dyDescent="0.25">
      <c r="A20" s="2" t="s">
        <v>26</v>
      </c>
      <c r="B20" s="20">
        <v>50</v>
      </c>
      <c r="C20" s="2">
        <v>1.1000000000000001</v>
      </c>
      <c r="D20" s="2">
        <v>0.6</v>
      </c>
      <c r="E20" s="2">
        <v>18.899999999999999</v>
      </c>
      <c r="F20" s="2">
        <v>86</v>
      </c>
      <c r="G20" s="20">
        <v>60</v>
      </c>
      <c r="H20" s="2">
        <v>1.4</v>
      </c>
      <c r="I20" s="2">
        <v>0.8</v>
      </c>
      <c r="J20" s="2">
        <v>22.7</v>
      </c>
      <c r="K20" s="2">
        <v>103</v>
      </c>
      <c r="L20" s="26"/>
    </row>
    <row r="21" spans="1:12" ht="20.25" customHeight="1" x14ac:dyDescent="0.25">
      <c r="A21" s="15" t="s">
        <v>8</v>
      </c>
      <c r="B21" s="22"/>
      <c r="C21" s="5">
        <f>SUM(C14:C20)</f>
        <v>29.200000000000003</v>
      </c>
      <c r="D21" s="5">
        <f>SUM(D14:D20)</f>
        <v>32.699999999999996</v>
      </c>
      <c r="E21" s="5">
        <f>SUM(E14:E20)</f>
        <v>123.70000000000002</v>
      </c>
      <c r="F21" s="5">
        <f>SUM(F14:F20)</f>
        <v>906</v>
      </c>
      <c r="G21" s="16"/>
      <c r="H21" s="6">
        <f>SUM(H14:H20)</f>
        <v>34.6</v>
      </c>
      <c r="I21" s="6">
        <f>SUM(I14:I20)</f>
        <v>37.9</v>
      </c>
      <c r="J21" s="6">
        <f>SUM(J14:J20)</f>
        <v>146.29999999999998</v>
      </c>
      <c r="K21" s="6">
        <f>SUM(K14:K20)</f>
        <v>1064</v>
      </c>
      <c r="L21" s="26"/>
    </row>
    <row r="22" spans="1:12" ht="20.25" customHeight="1" x14ac:dyDescent="0.25">
      <c r="A22" s="15" t="s">
        <v>15</v>
      </c>
      <c r="B22" s="22"/>
      <c r="C22" s="17"/>
      <c r="D22" s="17"/>
      <c r="E22" s="17"/>
      <c r="F22" s="17"/>
      <c r="G22" s="16"/>
      <c r="H22" s="32"/>
      <c r="I22" s="32"/>
      <c r="J22" s="32"/>
      <c r="K22" s="32"/>
      <c r="L22" s="26"/>
    </row>
    <row r="23" spans="1:12" ht="28.5" customHeight="1" x14ac:dyDescent="0.25">
      <c r="A23" s="25" t="s">
        <v>88</v>
      </c>
      <c r="B23" s="17">
        <v>30</v>
      </c>
      <c r="C23" s="17">
        <v>8.6</v>
      </c>
      <c r="D23" s="17">
        <v>5.6</v>
      </c>
      <c r="E23" s="17">
        <v>15</v>
      </c>
      <c r="F23" s="16">
        <v>145</v>
      </c>
      <c r="G23" s="16">
        <v>50</v>
      </c>
      <c r="H23" s="32">
        <v>10.7</v>
      </c>
      <c r="I23" s="32">
        <v>7.9</v>
      </c>
      <c r="J23" s="32">
        <v>17</v>
      </c>
      <c r="K23" s="32">
        <v>182</v>
      </c>
      <c r="L23" s="26"/>
    </row>
    <row r="24" spans="1:12" ht="20.25" customHeight="1" x14ac:dyDescent="0.25">
      <c r="A24" s="25" t="s">
        <v>23</v>
      </c>
      <c r="B24" s="22">
        <v>130</v>
      </c>
      <c r="C24" s="17">
        <v>0.9</v>
      </c>
      <c r="D24" s="17">
        <v>0.7</v>
      </c>
      <c r="E24" s="17">
        <v>25.5</v>
      </c>
      <c r="F24" s="17">
        <v>112</v>
      </c>
      <c r="G24" s="22">
        <v>130</v>
      </c>
      <c r="H24" s="17">
        <v>0.9</v>
      </c>
      <c r="I24" s="17">
        <v>0.7</v>
      </c>
      <c r="J24" s="17">
        <v>25.5</v>
      </c>
      <c r="K24" s="17">
        <v>112</v>
      </c>
      <c r="L24" s="26"/>
    </row>
    <row r="25" spans="1:12" ht="20.25" customHeight="1" x14ac:dyDescent="0.25">
      <c r="A25" s="25" t="s">
        <v>31</v>
      </c>
      <c r="B25" s="22">
        <v>200</v>
      </c>
      <c r="C25" s="17">
        <v>0.5</v>
      </c>
      <c r="D25" s="17">
        <v>0</v>
      </c>
      <c r="E25" s="17">
        <v>34</v>
      </c>
      <c r="F25" s="17">
        <v>138</v>
      </c>
      <c r="G25" s="22">
        <v>200</v>
      </c>
      <c r="H25" s="17">
        <v>0.5</v>
      </c>
      <c r="I25" s="17">
        <v>0</v>
      </c>
      <c r="J25" s="17">
        <v>34</v>
      </c>
      <c r="K25" s="17">
        <v>138</v>
      </c>
      <c r="L25" s="26"/>
    </row>
    <row r="26" spans="1:12" ht="20.25" customHeight="1" x14ac:dyDescent="0.25">
      <c r="A26" s="15" t="s">
        <v>8</v>
      </c>
      <c r="B26" s="22"/>
      <c r="C26" s="6">
        <f>SUM(C23:C25)</f>
        <v>10</v>
      </c>
      <c r="D26" s="6">
        <f t="shared" ref="D26" si="0">SUM(D23:D25)</f>
        <v>6.3</v>
      </c>
      <c r="E26" s="6">
        <f t="shared" ref="E26" si="1">SUM(E23:E25)</f>
        <v>74.5</v>
      </c>
      <c r="F26" s="6">
        <f t="shared" ref="F26:H26" si="2">SUM(F23:F25)</f>
        <v>395</v>
      </c>
      <c r="G26" s="16"/>
      <c r="H26" s="6">
        <f t="shared" si="2"/>
        <v>12.1</v>
      </c>
      <c r="I26" s="6">
        <f t="shared" ref="I26" si="3">SUM(I23:I25)</f>
        <v>8.6</v>
      </c>
      <c r="J26" s="6">
        <f t="shared" ref="J26" si="4">SUM(J23:J25)</f>
        <v>76.5</v>
      </c>
      <c r="K26" s="6">
        <f t="shared" ref="K26" si="5">SUM(K23:K25)</f>
        <v>432</v>
      </c>
      <c r="L26" s="26"/>
    </row>
    <row r="27" spans="1:12" ht="27" customHeight="1" x14ac:dyDescent="0.25">
      <c r="A27" s="1" t="s">
        <v>9</v>
      </c>
      <c r="B27" s="22"/>
      <c r="C27" s="21">
        <f>SUM(C12+C21+C26)</f>
        <v>60.5</v>
      </c>
      <c r="D27" s="21">
        <f>SUM(D12+D21+D26)</f>
        <v>66.699999999999989</v>
      </c>
      <c r="E27" s="21">
        <f>SUM(E12+E21+E26)</f>
        <v>278.39999999999998</v>
      </c>
      <c r="F27" s="21">
        <f>SUM(F12+F21+F26)</f>
        <v>1955</v>
      </c>
      <c r="G27" s="21"/>
      <c r="H27" s="21">
        <f>SUM(H12+H21+H26)</f>
        <v>70.099999999999994</v>
      </c>
      <c r="I27" s="21">
        <f>SUM(I12+I21+I26)</f>
        <v>78.699999999999989</v>
      </c>
      <c r="J27" s="21">
        <f>SUM(J12+J21+J26)</f>
        <v>311.79999999999995</v>
      </c>
      <c r="K27" s="21">
        <f>SUM(K12+K21+K26)</f>
        <v>2234</v>
      </c>
      <c r="L27" s="26"/>
    </row>
    <row r="28" spans="1:12" x14ac:dyDescent="0.25">
      <c r="A28" s="3"/>
      <c r="B28" s="3"/>
      <c r="C28" s="11"/>
      <c r="D28" s="11"/>
      <c r="E28" s="11"/>
      <c r="F28" s="11"/>
      <c r="G28" s="3"/>
      <c r="H28" s="3"/>
      <c r="I28" s="3"/>
      <c r="J28" s="3"/>
      <c r="K28" s="3"/>
    </row>
  </sheetData>
  <mergeCells count="4">
    <mergeCell ref="A2:A3"/>
    <mergeCell ref="C2:F2"/>
    <mergeCell ref="H2:K2"/>
    <mergeCell ref="L2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7"/>
  <sheetViews>
    <sheetView workbookViewId="0">
      <selection activeCell="K32" sqref="K32"/>
    </sheetView>
  </sheetViews>
  <sheetFormatPr defaultRowHeight="15" x14ac:dyDescent="0.25"/>
  <cols>
    <col min="1" max="1" width="23.42578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9" t="s">
        <v>111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2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2" x14ac:dyDescent="0.25">
      <c r="A4" s="1" t="s">
        <v>0</v>
      </c>
      <c r="B4" s="12"/>
      <c r="C4" s="30"/>
      <c r="D4" s="1"/>
      <c r="E4" s="1"/>
      <c r="F4" s="1"/>
      <c r="G4" s="1"/>
      <c r="H4" s="1"/>
      <c r="I4" s="1"/>
      <c r="J4" s="1"/>
      <c r="K4" s="1"/>
      <c r="L4" s="29"/>
    </row>
    <row r="5" spans="1:12" ht="23.25" x14ac:dyDescent="0.25">
      <c r="A5" s="25" t="s">
        <v>113</v>
      </c>
      <c r="B5" s="20" t="s">
        <v>119</v>
      </c>
      <c r="C5" s="23">
        <v>18.100000000000001</v>
      </c>
      <c r="D5" s="23">
        <v>12.8</v>
      </c>
      <c r="E5" s="23">
        <v>26.1</v>
      </c>
      <c r="F5" s="23">
        <v>292</v>
      </c>
      <c r="G5" s="20" t="s">
        <v>117</v>
      </c>
      <c r="H5" s="23">
        <v>21.5</v>
      </c>
      <c r="I5" s="23">
        <v>17.5</v>
      </c>
      <c r="J5" s="23">
        <v>29</v>
      </c>
      <c r="K5" s="23">
        <v>360</v>
      </c>
      <c r="L5" s="26"/>
    </row>
    <row r="6" spans="1:12" x14ac:dyDescent="0.25">
      <c r="A6" s="25" t="s">
        <v>58</v>
      </c>
      <c r="B6" s="24" t="s">
        <v>36</v>
      </c>
      <c r="C6" s="23">
        <v>6.3</v>
      </c>
      <c r="D6" s="23">
        <v>4.0999999999999996</v>
      </c>
      <c r="E6" s="23">
        <v>14.9</v>
      </c>
      <c r="F6" s="23">
        <v>122</v>
      </c>
      <c r="G6" s="24" t="s">
        <v>72</v>
      </c>
      <c r="H6" s="23">
        <v>7.1</v>
      </c>
      <c r="I6" s="23">
        <v>4.7</v>
      </c>
      <c r="J6" s="23">
        <v>14.9</v>
      </c>
      <c r="K6" s="23">
        <v>130</v>
      </c>
      <c r="L6" s="26"/>
    </row>
    <row r="7" spans="1:12" x14ac:dyDescent="0.25">
      <c r="A7" s="25" t="s">
        <v>23</v>
      </c>
      <c r="B7" s="20">
        <v>200</v>
      </c>
      <c r="C7" s="23">
        <v>1.3</v>
      </c>
      <c r="D7" s="23">
        <v>0.7</v>
      </c>
      <c r="E7" s="23">
        <v>37.5</v>
      </c>
      <c r="F7" s="23">
        <v>162</v>
      </c>
      <c r="G7" s="20">
        <v>200</v>
      </c>
      <c r="H7" s="23">
        <v>1.3</v>
      </c>
      <c r="I7" s="23">
        <v>0.7</v>
      </c>
      <c r="J7" s="23">
        <v>37.5</v>
      </c>
      <c r="K7" s="23">
        <v>162</v>
      </c>
      <c r="L7" s="26"/>
    </row>
    <row r="8" spans="1:12" x14ac:dyDescent="0.25">
      <c r="A8" s="2" t="s">
        <v>48</v>
      </c>
      <c r="B8" s="20">
        <v>200</v>
      </c>
      <c r="C8" s="2">
        <v>3.2</v>
      </c>
      <c r="D8" s="2">
        <v>2.7</v>
      </c>
      <c r="E8" s="2">
        <v>15.9</v>
      </c>
      <c r="F8" s="2">
        <v>101</v>
      </c>
      <c r="G8" s="20">
        <v>200</v>
      </c>
      <c r="H8" s="2">
        <v>3.2</v>
      </c>
      <c r="I8" s="2">
        <v>2.7</v>
      </c>
      <c r="J8" s="2">
        <v>15.9</v>
      </c>
      <c r="K8" s="2">
        <v>101</v>
      </c>
      <c r="L8" s="26"/>
    </row>
    <row r="9" spans="1:12" x14ac:dyDescent="0.25">
      <c r="A9" s="2"/>
      <c r="B9" s="20"/>
      <c r="C9" s="2"/>
      <c r="D9" s="2"/>
      <c r="E9" s="2"/>
      <c r="F9" s="2"/>
      <c r="G9" s="20"/>
      <c r="H9" s="2"/>
      <c r="I9" s="2"/>
      <c r="J9" s="2"/>
      <c r="K9" s="2"/>
      <c r="L9" s="26"/>
    </row>
    <row r="10" spans="1:12" x14ac:dyDescent="0.25">
      <c r="A10" s="25"/>
      <c r="B10" s="20"/>
      <c r="C10" s="2"/>
      <c r="D10" s="2"/>
      <c r="E10" s="2"/>
      <c r="F10" s="2"/>
      <c r="G10" s="20"/>
      <c r="H10" s="2"/>
      <c r="I10" s="2"/>
      <c r="J10" s="2"/>
      <c r="K10" s="2"/>
      <c r="L10" s="26"/>
    </row>
    <row r="11" spans="1:12" x14ac:dyDescent="0.25">
      <c r="A11" s="15" t="s">
        <v>8</v>
      </c>
      <c r="B11" s="20"/>
      <c r="C11" s="4">
        <f>SUM(C5:C10)</f>
        <v>28.900000000000002</v>
      </c>
      <c r="D11" s="4">
        <f>SUM(D5:D10)</f>
        <v>20.299999999999997</v>
      </c>
      <c r="E11" s="4">
        <f>SUM(E5:E10)</f>
        <v>94.4</v>
      </c>
      <c r="F11" s="4">
        <f>SUM(F5:F10)</f>
        <v>677</v>
      </c>
      <c r="G11" s="7"/>
      <c r="H11" s="4">
        <f>SUM(H5:H10)</f>
        <v>33.1</v>
      </c>
      <c r="I11" s="4">
        <f>SUM(I5:I10)</f>
        <v>25.599999999999998</v>
      </c>
      <c r="J11" s="4">
        <f>SUM(J5:J10)</f>
        <v>97.300000000000011</v>
      </c>
      <c r="K11" s="4">
        <f>SUM(K5:K10)</f>
        <v>753</v>
      </c>
      <c r="L11" s="26"/>
    </row>
    <row r="12" spans="1:12" x14ac:dyDescent="0.25">
      <c r="A12" s="10" t="s">
        <v>4</v>
      </c>
      <c r="B12" s="22"/>
      <c r="C12" s="21"/>
      <c r="D12" s="21"/>
      <c r="E12" s="21"/>
      <c r="F12" s="21"/>
      <c r="G12" s="22"/>
      <c r="H12" s="21"/>
      <c r="I12" s="21"/>
      <c r="J12" s="21"/>
      <c r="K12" s="21"/>
      <c r="L12" s="26"/>
    </row>
    <row r="13" spans="1:12" x14ac:dyDescent="0.25">
      <c r="A13" s="2" t="s">
        <v>27</v>
      </c>
      <c r="B13" s="23">
        <v>100</v>
      </c>
      <c r="C13" s="23">
        <v>1.2</v>
      </c>
      <c r="D13" s="23">
        <v>5.0999999999999996</v>
      </c>
      <c r="E13" s="23">
        <v>4.0999999999999996</v>
      </c>
      <c r="F13" s="26">
        <v>67</v>
      </c>
      <c r="G13" s="23">
        <v>100</v>
      </c>
      <c r="H13" s="23">
        <v>1.2</v>
      </c>
      <c r="I13" s="23">
        <v>5.0999999999999996</v>
      </c>
      <c r="J13" s="23">
        <v>4.0999999999999996</v>
      </c>
      <c r="K13" s="26">
        <v>67</v>
      </c>
      <c r="L13" s="26"/>
    </row>
    <row r="14" spans="1:12" ht="26.25" customHeight="1" x14ac:dyDescent="0.25">
      <c r="A14" s="25" t="s">
        <v>114</v>
      </c>
      <c r="B14" s="23" t="s">
        <v>32</v>
      </c>
      <c r="C14" s="23">
        <v>7.9</v>
      </c>
      <c r="D14" s="23">
        <v>5.8</v>
      </c>
      <c r="E14" s="23">
        <v>15.5</v>
      </c>
      <c r="F14" s="26">
        <v>146</v>
      </c>
      <c r="G14" s="23" t="s">
        <v>32</v>
      </c>
      <c r="H14" s="23">
        <v>7.9</v>
      </c>
      <c r="I14" s="23">
        <v>5.8</v>
      </c>
      <c r="J14" s="23">
        <v>15.5</v>
      </c>
      <c r="K14" s="26">
        <v>146</v>
      </c>
      <c r="L14" s="26"/>
    </row>
    <row r="15" spans="1:12" ht="23.25" x14ac:dyDescent="0.25">
      <c r="A15" s="19" t="s">
        <v>115</v>
      </c>
      <c r="B15" s="16" t="s">
        <v>120</v>
      </c>
      <c r="C15" s="17">
        <v>17.8</v>
      </c>
      <c r="D15" s="17">
        <v>11.5</v>
      </c>
      <c r="E15" s="17">
        <v>6.4</v>
      </c>
      <c r="F15" s="17">
        <v>200</v>
      </c>
      <c r="G15" s="23" t="s">
        <v>118</v>
      </c>
      <c r="H15" s="23">
        <v>18.3</v>
      </c>
      <c r="I15" s="23">
        <v>15.1</v>
      </c>
      <c r="J15" s="23">
        <v>11.4</v>
      </c>
      <c r="K15" s="26">
        <v>255</v>
      </c>
      <c r="L15" s="28"/>
    </row>
    <row r="16" spans="1:12" x14ac:dyDescent="0.25">
      <c r="A16" s="18" t="s">
        <v>92</v>
      </c>
      <c r="B16" s="13">
        <v>180</v>
      </c>
      <c r="C16" s="23">
        <v>3.9</v>
      </c>
      <c r="D16" s="23">
        <v>5.9</v>
      </c>
      <c r="E16" s="23">
        <v>26.7</v>
      </c>
      <c r="F16" s="23">
        <v>176</v>
      </c>
      <c r="G16" s="13">
        <v>200</v>
      </c>
      <c r="H16" s="23">
        <v>5.0999999999999996</v>
      </c>
      <c r="I16" s="23">
        <v>6.1</v>
      </c>
      <c r="J16" s="23">
        <v>28.1</v>
      </c>
      <c r="K16" s="23">
        <v>188</v>
      </c>
      <c r="L16" s="26"/>
    </row>
    <row r="17" spans="1:12" ht="16.5" customHeight="1" x14ac:dyDescent="0.25">
      <c r="A17" s="31" t="s">
        <v>31</v>
      </c>
      <c r="B17" s="13">
        <v>200</v>
      </c>
      <c r="C17" s="23">
        <v>0.5</v>
      </c>
      <c r="D17" s="23">
        <v>0</v>
      </c>
      <c r="E17" s="23">
        <v>34</v>
      </c>
      <c r="F17" s="23">
        <v>138</v>
      </c>
      <c r="G17" s="13">
        <v>200</v>
      </c>
      <c r="H17" s="23">
        <v>0.5</v>
      </c>
      <c r="I17" s="23">
        <v>0</v>
      </c>
      <c r="J17" s="23">
        <v>34</v>
      </c>
      <c r="K17" s="23">
        <v>138</v>
      </c>
      <c r="L17" s="26"/>
    </row>
    <row r="18" spans="1:12" x14ac:dyDescent="0.25">
      <c r="A18" s="2" t="s">
        <v>25</v>
      </c>
      <c r="B18" s="13">
        <v>60</v>
      </c>
      <c r="C18" s="23">
        <v>1.2</v>
      </c>
      <c r="D18" s="23">
        <v>0.6</v>
      </c>
      <c r="E18" s="23">
        <v>26.4</v>
      </c>
      <c r="F18" s="23">
        <v>116</v>
      </c>
      <c r="G18" s="13">
        <v>80</v>
      </c>
      <c r="H18" s="23">
        <v>1.6</v>
      </c>
      <c r="I18" s="23">
        <v>0.8</v>
      </c>
      <c r="J18" s="23">
        <v>35.200000000000003</v>
      </c>
      <c r="K18" s="23">
        <v>154</v>
      </c>
      <c r="L18" s="26"/>
    </row>
    <row r="19" spans="1:12" x14ac:dyDescent="0.25">
      <c r="A19" s="21" t="s">
        <v>26</v>
      </c>
      <c r="B19" s="16">
        <v>60</v>
      </c>
      <c r="C19" s="17">
        <v>1.4</v>
      </c>
      <c r="D19" s="17">
        <v>0.8</v>
      </c>
      <c r="E19" s="17">
        <v>22.7</v>
      </c>
      <c r="F19" s="17">
        <v>103</v>
      </c>
      <c r="G19" s="16">
        <v>60</v>
      </c>
      <c r="H19" s="17">
        <v>1.4</v>
      </c>
      <c r="I19" s="17">
        <v>0.8</v>
      </c>
      <c r="J19" s="17">
        <v>22.7</v>
      </c>
      <c r="K19" s="17">
        <v>103</v>
      </c>
      <c r="L19" s="26"/>
    </row>
    <row r="20" spans="1:12" ht="20.25" customHeight="1" x14ac:dyDescent="0.25">
      <c r="A20" s="15" t="s">
        <v>8</v>
      </c>
      <c r="B20" s="22"/>
      <c r="C20" s="5">
        <f>SUM(C13:C19)</f>
        <v>33.9</v>
      </c>
      <c r="D20" s="5">
        <f>SUM(D13:D19)</f>
        <v>29.7</v>
      </c>
      <c r="E20" s="5">
        <f>SUM(E13:E19)</f>
        <v>135.79999999999998</v>
      </c>
      <c r="F20" s="5">
        <f>SUM(F13:F19)</f>
        <v>946</v>
      </c>
      <c r="G20" s="16"/>
      <c r="H20" s="6">
        <f>SUM(H13:H19)</f>
        <v>36</v>
      </c>
      <c r="I20" s="6">
        <f>SUM(I13:I19)</f>
        <v>33.699999999999996</v>
      </c>
      <c r="J20" s="6">
        <f>SUM(J13:J19)</f>
        <v>151</v>
      </c>
      <c r="K20" s="6">
        <f>SUM(K13:K19)</f>
        <v>1051</v>
      </c>
      <c r="L20" s="26"/>
    </row>
    <row r="21" spans="1:12" ht="20.25" customHeight="1" x14ac:dyDescent="0.25">
      <c r="A21" s="15" t="s">
        <v>15</v>
      </c>
      <c r="B21" s="22"/>
      <c r="C21" s="17"/>
      <c r="D21" s="17"/>
      <c r="E21" s="17"/>
      <c r="F21" s="17"/>
      <c r="G21" s="16"/>
      <c r="H21" s="32"/>
      <c r="I21" s="32"/>
      <c r="J21" s="32"/>
      <c r="K21" s="32"/>
      <c r="L21" s="26"/>
    </row>
    <row r="22" spans="1:12" ht="27" customHeight="1" x14ac:dyDescent="0.25">
      <c r="A22" s="25" t="s">
        <v>93</v>
      </c>
      <c r="B22" s="22">
        <v>40</v>
      </c>
      <c r="C22" s="17">
        <v>6.4</v>
      </c>
      <c r="D22" s="17">
        <v>5.5</v>
      </c>
      <c r="E22" s="17">
        <v>27.3</v>
      </c>
      <c r="F22" s="17">
        <v>184</v>
      </c>
      <c r="G22" s="16">
        <v>60</v>
      </c>
      <c r="H22" s="32">
        <v>9.8000000000000007</v>
      </c>
      <c r="I22" s="32">
        <v>8.1999999999999993</v>
      </c>
      <c r="J22" s="32">
        <v>35</v>
      </c>
      <c r="K22" s="32">
        <v>253</v>
      </c>
      <c r="L22" s="26"/>
    </row>
    <row r="23" spans="1:12" ht="26.25" customHeight="1" x14ac:dyDescent="0.25">
      <c r="A23" s="25" t="s">
        <v>76</v>
      </c>
      <c r="B23" s="16">
        <v>125</v>
      </c>
      <c r="C23" s="32">
        <v>7.7</v>
      </c>
      <c r="D23" s="32">
        <v>8.6999999999999993</v>
      </c>
      <c r="E23" s="32">
        <v>9.1999999999999993</v>
      </c>
      <c r="F23" s="32">
        <v>146</v>
      </c>
      <c r="G23" s="16">
        <v>125</v>
      </c>
      <c r="H23" s="32">
        <v>7.7</v>
      </c>
      <c r="I23" s="32">
        <v>8.6999999999999993</v>
      </c>
      <c r="J23" s="32">
        <v>9.1999999999999993</v>
      </c>
      <c r="K23" s="32">
        <v>146</v>
      </c>
      <c r="L23" s="26"/>
    </row>
    <row r="24" spans="1:12" ht="14.25" customHeight="1" x14ac:dyDescent="0.25">
      <c r="A24" s="25" t="s">
        <v>116</v>
      </c>
      <c r="B24" s="16">
        <v>200</v>
      </c>
      <c r="C24" s="32">
        <v>0.1</v>
      </c>
      <c r="D24" s="32">
        <v>0</v>
      </c>
      <c r="E24" s="32">
        <v>12.6</v>
      </c>
      <c r="F24" s="32">
        <v>51</v>
      </c>
      <c r="G24" s="16">
        <v>200</v>
      </c>
      <c r="H24" s="32">
        <v>0.1</v>
      </c>
      <c r="I24" s="32">
        <v>0</v>
      </c>
      <c r="J24" s="32">
        <v>12.6</v>
      </c>
      <c r="K24" s="32">
        <v>51</v>
      </c>
      <c r="L24" s="26"/>
    </row>
    <row r="25" spans="1:12" ht="20.25" customHeight="1" x14ac:dyDescent="0.25">
      <c r="A25" s="15" t="s">
        <v>8</v>
      </c>
      <c r="B25" s="22"/>
      <c r="C25" s="5">
        <f t="shared" ref="C25:E25" si="0">SUM(C22:C24)</f>
        <v>14.200000000000001</v>
      </c>
      <c r="D25" s="5">
        <f t="shared" si="0"/>
        <v>14.2</v>
      </c>
      <c r="E25" s="5">
        <f t="shared" si="0"/>
        <v>49.1</v>
      </c>
      <c r="F25" s="5">
        <f>SUM(F22:F24)</f>
        <v>381</v>
      </c>
      <c r="G25" s="16"/>
      <c r="H25" s="5">
        <f>SUM(H22:H24)</f>
        <v>17.600000000000001</v>
      </c>
      <c r="I25" s="5">
        <f t="shared" ref="I25:K25" si="1">SUM(I22:I24)</f>
        <v>16.899999999999999</v>
      </c>
      <c r="J25" s="5">
        <f t="shared" si="1"/>
        <v>56.800000000000004</v>
      </c>
      <c r="K25" s="5">
        <f t="shared" si="1"/>
        <v>450</v>
      </c>
      <c r="L25" s="26"/>
    </row>
    <row r="26" spans="1:12" ht="27" customHeight="1" x14ac:dyDescent="0.25">
      <c r="A26" s="1" t="s">
        <v>9</v>
      </c>
      <c r="B26" s="22"/>
      <c r="C26" s="21">
        <f>SUM(C11+C20+C25)</f>
        <v>77</v>
      </c>
      <c r="D26" s="21">
        <f>SUM(D11+D20+D25)</f>
        <v>64.2</v>
      </c>
      <c r="E26" s="21">
        <f>SUM(E11+E20+E25)</f>
        <v>279.3</v>
      </c>
      <c r="F26" s="21">
        <f>SUM(F11+F20+F25)</f>
        <v>2004</v>
      </c>
      <c r="G26" s="21"/>
      <c r="H26" s="21">
        <f>SUM(H11+H20+H25)</f>
        <v>86.699999999999989</v>
      </c>
      <c r="I26" s="21">
        <f>SUM(I11+I20+I25)</f>
        <v>76.199999999999989</v>
      </c>
      <c r="J26" s="21">
        <f>SUM(J11+J20+J25)</f>
        <v>305.10000000000002</v>
      </c>
      <c r="K26" s="21">
        <f>SUM(K11+K20+K25)</f>
        <v>2254</v>
      </c>
      <c r="L26" s="26"/>
    </row>
    <row r="27" spans="1:12" x14ac:dyDescent="0.25">
      <c r="A27" s="3"/>
      <c r="B27" s="3"/>
      <c r="C27" s="11"/>
      <c r="D27" s="11"/>
      <c r="E27" s="11"/>
      <c r="F27" s="11"/>
      <c r="G27" s="3"/>
      <c r="H27" s="3"/>
      <c r="I27" s="3"/>
      <c r="J27" s="3"/>
      <c r="K27" s="3"/>
    </row>
  </sheetData>
  <mergeCells count="4">
    <mergeCell ref="A2:A3"/>
    <mergeCell ref="C2:F2"/>
    <mergeCell ref="H2:K2"/>
    <mergeCell ref="L2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7"/>
  <sheetViews>
    <sheetView topLeftCell="A3" zoomScale="115" zoomScaleNormal="115" workbookViewId="0">
      <selection activeCell="G18" sqref="G18:K19"/>
    </sheetView>
  </sheetViews>
  <sheetFormatPr defaultRowHeight="15" x14ac:dyDescent="0.25"/>
  <cols>
    <col min="1" max="1" width="23.42578125" customWidth="1"/>
    <col min="2" max="2" width="8.42578125" customWidth="1"/>
    <col min="3" max="3" width="7.7109375" customWidth="1"/>
    <col min="4" max="4" width="8" customWidth="1"/>
    <col min="5" max="5" width="7.28515625" customWidth="1"/>
    <col min="6" max="6" width="6.7109375" customWidth="1"/>
    <col min="7" max="7" width="7.7109375" customWidth="1"/>
    <col min="8" max="8" width="8.28515625" customWidth="1"/>
    <col min="12" max="12" width="18" customWidth="1"/>
  </cols>
  <sheetData>
    <row r="1" spans="1:12" x14ac:dyDescent="0.25">
      <c r="A1" s="9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23.25" customHeight="1" x14ac:dyDescent="0.25">
      <c r="A2" s="37" t="s">
        <v>14</v>
      </c>
      <c r="B2" s="10" t="s">
        <v>10</v>
      </c>
      <c r="C2" s="39" t="s">
        <v>7</v>
      </c>
      <c r="D2" s="40"/>
      <c r="E2" s="40"/>
      <c r="F2" s="41"/>
      <c r="G2" s="10" t="s">
        <v>11</v>
      </c>
      <c r="H2" s="39" t="s">
        <v>7</v>
      </c>
      <c r="I2" s="40"/>
      <c r="J2" s="40"/>
      <c r="K2" s="41"/>
      <c r="L2" s="42" t="s">
        <v>12</v>
      </c>
    </row>
    <row r="3" spans="1:12" ht="21.75" customHeight="1" x14ac:dyDescent="0.25">
      <c r="A3" s="38"/>
      <c r="B3" s="12" t="s">
        <v>6</v>
      </c>
      <c r="C3" s="1" t="s">
        <v>1</v>
      </c>
      <c r="D3" s="1" t="s">
        <v>2</v>
      </c>
      <c r="E3" s="1" t="s">
        <v>3</v>
      </c>
      <c r="F3" s="1" t="s">
        <v>5</v>
      </c>
      <c r="G3" s="1" t="s">
        <v>6</v>
      </c>
      <c r="H3" s="1" t="s">
        <v>1</v>
      </c>
      <c r="I3" s="1" t="s">
        <v>2</v>
      </c>
      <c r="J3" s="1" t="s">
        <v>3</v>
      </c>
      <c r="K3" s="1" t="s">
        <v>5</v>
      </c>
      <c r="L3" s="43"/>
    </row>
    <row r="4" spans="1:12" x14ac:dyDescent="0.25">
      <c r="A4" s="1" t="s">
        <v>0</v>
      </c>
      <c r="B4" s="12"/>
      <c r="C4" s="30"/>
      <c r="D4" s="1"/>
      <c r="E4" s="1"/>
      <c r="F4" s="1"/>
      <c r="G4" s="1"/>
      <c r="H4" s="1"/>
      <c r="I4" s="1"/>
      <c r="J4" s="1"/>
      <c r="K4" s="1"/>
      <c r="L4" s="29"/>
    </row>
    <row r="5" spans="1:12" ht="23.25" x14ac:dyDescent="0.25">
      <c r="A5" s="25" t="s">
        <v>122</v>
      </c>
      <c r="B5" s="20">
        <v>250</v>
      </c>
      <c r="C5" s="23">
        <v>7.5</v>
      </c>
      <c r="D5" s="23">
        <v>7.4</v>
      </c>
      <c r="E5" s="23">
        <v>23.8</v>
      </c>
      <c r="F5" s="23">
        <v>191</v>
      </c>
      <c r="G5" s="20">
        <v>250</v>
      </c>
      <c r="H5" s="23">
        <v>7.5</v>
      </c>
      <c r="I5" s="23">
        <v>7.4</v>
      </c>
      <c r="J5" s="23">
        <v>23.8</v>
      </c>
      <c r="K5" s="23">
        <v>191</v>
      </c>
      <c r="L5" s="26"/>
    </row>
    <row r="6" spans="1:12" ht="23.25" x14ac:dyDescent="0.25">
      <c r="A6" s="25" t="s">
        <v>123</v>
      </c>
      <c r="B6" s="24">
        <v>55</v>
      </c>
      <c r="C6" s="23">
        <v>9</v>
      </c>
      <c r="D6" s="23">
        <v>8.5</v>
      </c>
      <c r="E6" s="23">
        <v>10.9</v>
      </c>
      <c r="F6" s="23">
        <v>156</v>
      </c>
      <c r="G6" s="24">
        <v>90</v>
      </c>
      <c r="H6" s="23">
        <v>11.6</v>
      </c>
      <c r="I6" s="23">
        <v>10.9</v>
      </c>
      <c r="J6" s="23">
        <v>14.7</v>
      </c>
      <c r="K6" s="23">
        <v>203</v>
      </c>
      <c r="L6" s="26"/>
    </row>
    <row r="7" spans="1:12" x14ac:dyDescent="0.25">
      <c r="A7" s="25" t="s">
        <v>59</v>
      </c>
      <c r="B7" s="23">
        <v>200</v>
      </c>
      <c r="C7" s="23">
        <v>2.8</v>
      </c>
      <c r="D7" s="23">
        <v>2.5</v>
      </c>
      <c r="E7" s="23">
        <v>19.899999999999999</v>
      </c>
      <c r="F7" s="20">
        <v>113</v>
      </c>
      <c r="G7" s="23">
        <v>200</v>
      </c>
      <c r="H7" s="23">
        <v>2.8</v>
      </c>
      <c r="I7" s="23">
        <v>2.5</v>
      </c>
      <c r="J7" s="23">
        <v>19.899999999999999</v>
      </c>
      <c r="K7" s="20">
        <v>113</v>
      </c>
      <c r="L7" s="26"/>
    </row>
    <row r="8" spans="1:12" ht="23.25" x14ac:dyDescent="0.25">
      <c r="A8" s="25" t="s">
        <v>76</v>
      </c>
      <c r="B8" s="20">
        <v>125</v>
      </c>
      <c r="C8" s="2">
        <v>7.7</v>
      </c>
      <c r="D8" s="2">
        <v>8.6999999999999993</v>
      </c>
      <c r="E8" s="2">
        <v>9.1999999999999993</v>
      </c>
      <c r="F8" s="2">
        <v>146</v>
      </c>
      <c r="G8" s="20">
        <v>125</v>
      </c>
      <c r="H8" s="2">
        <v>7.7</v>
      </c>
      <c r="I8" s="2">
        <v>8.6999999999999993</v>
      </c>
      <c r="J8" s="2">
        <v>9.1999999999999993</v>
      </c>
      <c r="K8" s="2">
        <v>146</v>
      </c>
      <c r="L8" s="26"/>
    </row>
    <row r="9" spans="1:12" x14ac:dyDescent="0.25">
      <c r="A9" s="2" t="s">
        <v>25</v>
      </c>
      <c r="B9" s="20">
        <v>20</v>
      </c>
      <c r="C9" s="2">
        <v>0.4</v>
      </c>
      <c r="D9" s="2">
        <v>0.2</v>
      </c>
      <c r="E9" s="2">
        <v>8.8000000000000007</v>
      </c>
      <c r="F9" s="2">
        <v>39</v>
      </c>
      <c r="G9" s="20">
        <v>40</v>
      </c>
      <c r="H9" s="2">
        <v>0.8</v>
      </c>
      <c r="I9" s="2">
        <v>0.4</v>
      </c>
      <c r="J9" s="2">
        <v>17.600000000000001</v>
      </c>
      <c r="K9" s="2">
        <v>77</v>
      </c>
      <c r="L9" s="26"/>
    </row>
    <row r="10" spans="1:12" x14ac:dyDescent="0.25">
      <c r="A10" s="2"/>
      <c r="B10" s="20"/>
      <c r="C10" s="2"/>
      <c r="D10" s="2"/>
      <c r="E10" s="2"/>
      <c r="F10" s="2"/>
      <c r="G10" s="20"/>
      <c r="H10" s="2"/>
      <c r="I10" s="2"/>
      <c r="J10" s="2"/>
      <c r="K10" s="2"/>
      <c r="L10" s="26"/>
    </row>
    <row r="11" spans="1:12" x14ac:dyDescent="0.25">
      <c r="A11" s="15" t="s">
        <v>8</v>
      </c>
      <c r="B11" s="20"/>
      <c r="C11" s="4">
        <f>SUM(C5:C10)</f>
        <v>27.4</v>
      </c>
      <c r="D11" s="4">
        <f>SUM(D5:D10)</f>
        <v>27.299999999999997</v>
      </c>
      <c r="E11" s="4">
        <f>SUM(E5:E10)</f>
        <v>72.599999999999994</v>
      </c>
      <c r="F11" s="4">
        <f>SUM(F5:F10)</f>
        <v>645</v>
      </c>
      <c r="G11" s="7"/>
      <c r="H11" s="4">
        <f>SUM(H5:H10)</f>
        <v>30.400000000000002</v>
      </c>
      <c r="I11" s="4">
        <f>SUM(I5:I10)</f>
        <v>29.9</v>
      </c>
      <c r="J11" s="4">
        <f>SUM(J5:J10)</f>
        <v>85.199999999999989</v>
      </c>
      <c r="K11" s="4">
        <f>SUM(K5:K10)</f>
        <v>730</v>
      </c>
      <c r="L11" s="26"/>
    </row>
    <row r="12" spans="1:12" x14ac:dyDescent="0.25">
      <c r="A12" s="10" t="s">
        <v>4</v>
      </c>
      <c r="B12" s="22"/>
      <c r="C12" s="21"/>
      <c r="D12" s="21"/>
      <c r="E12" s="21"/>
      <c r="F12" s="21"/>
      <c r="G12" s="22"/>
      <c r="H12" s="21"/>
      <c r="I12" s="21"/>
      <c r="J12" s="21"/>
      <c r="K12" s="21"/>
      <c r="L12" s="26"/>
    </row>
    <row r="13" spans="1:12" x14ac:dyDescent="0.25">
      <c r="A13" s="27" t="s">
        <v>124</v>
      </c>
      <c r="B13" s="14">
        <v>100</v>
      </c>
      <c r="C13" s="23">
        <v>1.3</v>
      </c>
      <c r="D13" s="23">
        <v>5.0999999999999996</v>
      </c>
      <c r="E13" s="23">
        <v>11.3</v>
      </c>
      <c r="F13" s="23">
        <v>96</v>
      </c>
      <c r="G13" s="14">
        <v>100</v>
      </c>
      <c r="H13" s="23">
        <v>1.3</v>
      </c>
      <c r="I13" s="23">
        <v>5.0999999999999996</v>
      </c>
      <c r="J13" s="23">
        <v>11.3</v>
      </c>
      <c r="K13" s="23">
        <v>96</v>
      </c>
      <c r="L13" s="26"/>
    </row>
    <row r="14" spans="1:12" ht="25.5" customHeight="1" x14ac:dyDescent="0.25">
      <c r="A14" s="27" t="s">
        <v>130</v>
      </c>
      <c r="B14" s="14" t="s">
        <v>32</v>
      </c>
      <c r="C14" s="23">
        <v>7.2</v>
      </c>
      <c r="D14" s="23">
        <v>6.9</v>
      </c>
      <c r="E14" s="23">
        <v>19.899999999999999</v>
      </c>
      <c r="F14" s="23">
        <v>162</v>
      </c>
      <c r="G14" s="14" t="s">
        <v>32</v>
      </c>
      <c r="H14" s="23">
        <v>7.2</v>
      </c>
      <c r="I14" s="23">
        <v>6.9</v>
      </c>
      <c r="J14" s="23">
        <v>19.899999999999999</v>
      </c>
      <c r="K14" s="23">
        <v>162</v>
      </c>
      <c r="L14" s="26"/>
    </row>
    <row r="15" spans="1:12" x14ac:dyDescent="0.25">
      <c r="A15" s="27" t="s">
        <v>125</v>
      </c>
      <c r="B15" s="16" t="s">
        <v>129</v>
      </c>
      <c r="C15" s="17">
        <v>11.5</v>
      </c>
      <c r="D15" s="17">
        <v>11.1</v>
      </c>
      <c r="E15" s="17">
        <v>5</v>
      </c>
      <c r="F15" s="17">
        <v>156.9</v>
      </c>
      <c r="G15" s="22" t="s">
        <v>120</v>
      </c>
      <c r="H15" s="23">
        <v>12.9</v>
      </c>
      <c r="I15" s="23">
        <v>12.4</v>
      </c>
      <c r="J15" s="23">
        <v>5.3</v>
      </c>
      <c r="K15" s="23">
        <v>184.4</v>
      </c>
      <c r="L15" s="28"/>
    </row>
    <row r="16" spans="1:12" x14ac:dyDescent="0.25">
      <c r="A16" s="19" t="s">
        <v>126</v>
      </c>
      <c r="B16" s="13">
        <v>150</v>
      </c>
      <c r="C16" s="23">
        <v>4.3</v>
      </c>
      <c r="D16" s="23">
        <v>5.0999999999999996</v>
      </c>
      <c r="E16" s="23">
        <v>24.3</v>
      </c>
      <c r="F16" s="23">
        <v>160</v>
      </c>
      <c r="G16" s="13">
        <v>180</v>
      </c>
      <c r="H16" s="23">
        <v>4.8</v>
      </c>
      <c r="I16" s="23">
        <v>6.1</v>
      </c>
      <c r="J16" s="23">
        <v>29.2</v>
      </c>
      <c r="K16" s="23">
        <v>191</v>
      </c>
      <c r="L16" s="26"/>
    </row>
    <row r="17" spans="1:12" ht="16.5" customHeight="1" x14ac:dyDescent="0.25">
      <c r="A17" s="18" t="s">
        <v>127</v>
      </c>
      <c r="B17" s="16">
        <v>200</v>
      </c>
      <c r="C17" s="16">
        <v>0.6</v>
      </c>
      <c r="D17" s="17">
        <v>0</v>
      </c>
      <c r="E17" s="17">
        <v>18.7</v>
      </c>
      <c r="F17" s="17">
        <v>77</v>
      </c>
      <c r="G17" s="16">
        <v>200</v>
      </c>
      <c r="H17" s="16">
        <v>0.6</v>
      </c>
      <c r="I17" s="17">
        <v>0</v>
      </c>
      <c r="J17" s="17">
        <v>18.7</v>
      </c>
      <c r="K17" s="17">
        <v>77</v>
      </c>
      <c r="L17" s="26"/>
    </row>
    <row r="18" spans="1:12" x14ac:dyDescent="0.25">
      <c r="A18" s="31" t="s">
        <v>25</v>
      </c>
      <c r="B18" s="20">
        <v>70</v>
      </c>
      <c r="C18" s="2">
        <v>1.4</v>
      </c>
      <c r="D18" s="2">
        <v>0.7</v>
      </c>
      <c r="E18" s="2">
        <v>30.8</v>
      </c>
      <c r="F18" s="2">
        <v>135</v>
      </c>
      <c r="G18" s="20">
        <v>80</v>
      </c>
      <c r="H18" s="23">
        <v>1.6</v>
      </c>
      <c r="I18" s="23">
        <v>0.8</v>
      </c>
      <c r="J18" s="23">
        <v>35.200000000000003</v>
      </c>
      <c r="K18" s="23">
        <v>154</v>
      </c>
      <c r="L18" s="26"/>
    </row>
    <row r="19" spans="1:12" x14ac:dyDescent="0.25">
      <c r="A19" s="2" t="s">
        <v>26</v>
      </c>
      <c r="B19" s="16">
        <v>60</v>
      </c>
      <c r="C19" s="17">
        <v>1.4</v>
      </c>
      <c r="D19" s="17">
        <v>0.8</v>
      </c>
      <c r="E19" s="17">
        <v>22.7</v>
      </c>
      <c r="F19" s="17">
        <v>103</v>
      </c>
      <c r="G19" s="22">
        <v>80</v>
      </c>
      <c r="H19" s="23">
        <v>1.8</v>
      </c>
      <c r="I19" s="23">
        <v>1</v>
      </c>
      <c r="J19" s="23">
        <v>30.2</v>
      </c>
      <c r="K19" s="23">
        <v>137</v>
      </c>
      <c r="L19" s="26"/>
    </row>
    <row r="20" spans="1:12" ht="20.25" customHeight="1" x14ac:dyDescent="0.25">
      <c r="A20" s="15" t="s">
        <v>8</v>
      </c>
      <c r="B20" s="22"/>
      <c r="C20" s="5">
        <f>SUM(C13:C19)</f>
        <v>27.7</v>
      </c>
      <c r="D20" s="5">
        <f>SUM(D13:D19)</f>
        <v>29.700000000000003</v>
      </c>
      <c r="E20" s="5">
        <f>SUM(E13:E19)</f>
        <v>132.69999999999999</v>
      </c>
      <c r="F20" s="5">
        <f>SUM(F13:F19)</f>
        <v>889.9</v>
      </c>
      <c r="G20" s="16"/>
      <c r="H20" s="6">
        <f>SUM(H13:H19)</f>
        <v>30.200000000000003</v>
      </c>
      <c r="I20" s="6">
        <f>SUM(I13:I19)</f>
        <v>32.299999999999997</v>
      </c>
      <c r="J20" s="6">
        <f>SUM(J13:J19)</f>
        <v>149.80000000000001</v>
      </c>
      <c r="K20" s="6">
        <f>SUM(K13:K19)</f>
        <v>1001.4</v>
      </c>
      <c r="L20" s="26"/>
    </row>
    <row r="21" spans="1:12" ht="20.25" customHeight="1" x14ac:dyDescent="0.25">
      <c r="A21" s="15" t="s">
        <v>15</v>
      </c>
      <c r="B21" s="22"/>
      <c r="C21" s="17"/>
      <c r="D21" s="17"/>
      <c r="E21" s="17"/>
      <c r="F21" s="17"/>
      <c r="G21" s="16"/>
      <c r="H21" s="32"/>
      <c r="I21" s="32"/>
      <c r="J21" s="32"/>
      <c r="K21" s="32"/>
      <c r="L21" s="26"/>
    </row>
    <row r="22" spans="1:12" ht="24" customHeight="1" x14ac:dyDescent="0.25">
      <c r="A22" s="25" t="s">
        <v>93</v>
      </c>
      <c r="B22" s="22">
        <v>80</v>
      </c>
      <c r="C22" s="17">
        <v>5.5</v>
      </c>
      <c r="D22" s="17">
        <v>6.7</v>
      </c>
      <c r="E22" s="17">
        <v>36</v>
      </c>
      <c r="F22" s="17">
        <v>226</v>
      </c>
      <c r="G22" s="22">
        <v>80</v>
      </c>
      <c r="H22" s="17">
        <v>5.5</v>
      </c>
      <c r="I22" s="17">
        <v>6.7</v>
      </c>
      <c r="J22" s="17">
        <v>36</v>
      </c>
      <c r="K22" s="17">
        <v>226</v>
      </c>
      <c r="L22" s="26"/>
    </row>
    <row r="23" spans="1:12" ht="30" customHeight="1" x14ac:dyDescent="0.25">
      <c r="A23" s="25" t="s">
        <v>128</v>
      </c>
      <c r="B23" s="22">
        <v>200</v>
      </c>
      <c r="C23" s="17">
        <v>7.7</v>
      </c>
      <c r="D23" s="17">
        <v>6.4</v>
      </c>
      <c r="E23" s="17">
        <v>10.7</v>
      </c>
      <c r="F23" s="17">
        <v>131</v>
      </c>
      <c r="G23" s="22">
        <v>200</v>
      </c>
      <c r="H23" s="17">
        <v>7.7</v>
      </c>
      <c r="I23" s="17">
        <v>6.4</v>
      </c>
      <c r="J23" s="17">
        <v>10.7</v>
      </c>
      <c r="K23" s="17">
        <v>131</v>
      </c>
      <c r="L23" s="26"/>
    </row>
    <row r="24" spans="1:12" ht="20.25" customHeight="1" x14ac:dyDescent="0.25">
      <c r="A24" s="25" t="s">
        <v>23</v>
      </c>
      <c r="B24" s="22">
        <v>100</v>
      </c>
      <c r="C24" s="17">
        <v>0.3</v>
      </c>
      <c r="D24" s="17">
        <v>0.3</v>
      </c>
      <c r="E24" s="17">
        <v>11.1</v>
      </c>
      <c r="F24" s="17">
        <v>48</v>
      </c>
      <c r="G24" s="16">
        <v>150</v>
      </c>
      <c r="H24" s="32">
        <v>0.5</v>
      </c>
      <c r="I24" s="32">
        <v>0.5</v>
      </c>
      <c r="J24" s="32">
        <v>21</v>
      </c>
      <c r="K24" s="32">
        <v>90</v>
      </c>
      <c r="L24" s="26"/>
    </row>
    <row r="25" spans="1:12" ht="20.25" customHeight="1" x14ac:dyDescent="0.25">
      <c r="A25" s="15" t="s">
        <v>8</v>
      </c>
      <c r="B25" s="22"/>
      <c r="C25" s="5">
        <f t="shared" ref="C25:E25" si="0">SUM(C22:C24)</f>
        <v>13.5</v>
      </c>
      <c r="D25" s="5">
        <f t="shared" si="0"/>
        <v>13.400000000000002</v>
      </c>
      <c r="E25" s="5">
        <f t="shared" si="0"/>
        <v>57.800000000000004</v>
      </c>
      <c r="F25" s="5">
        <f>SUM(F22:F24)</f>
        <v>405</v>
      </c>
      <c r="G25" s="16"/>
      <c r="H25" s="5">
        <f>SUM(H22:H24)</f>
        <v>13.7</v>
      </c>
      <c r="I25" s="5">
        <f t="shared" ref="I25:K25" si="1">SUM(I22:I24)</f>
        <v>13.600000000000001</v>
      </c>
      <c r="J25" s="5">
        <f t="shared" si="1"/>
        <v>67.7</v>
      </c>
      <c r="K25" s="5">
        <f t="shared" si="1"/>
        <v>447</v>
      </c>
      <c r="L25" s="26"/>
    </row>
    <row r="26" spans="1:12" ht="27" customHeight="1" x14ac:dyDescent="0.25">
      <c r="A26" s="1" t="s">
        <v>9</v>
      </c>
      <c r="B26" s="22"/>
      <c r="C26" s="21">
        <f>SUM(C11+C20+C25)</f>
        <v>68.599999999999994</v>
      </c>
      <c r="D26" s="21">
        <f>SUM(D11+D20+D25)</f>
        <v>70.400000000000006</v>
      </c>
      <c r="E26" s="21">
        <f>SUM(E11+E20+E25)</f>
        <v>263.09999999999997</v>
      </c>
      <c r="F26" s="21">
        <f>SUM(F11+F20+F25)</f>
        <v>1939.9</v>
      </c>
      <c r="G26" s="21"/>
      <c r="H26" s="21">
        <f>SUM(H11+H20+H25)</f>
        <v>74.300000000000011</v>
      </c>
      <c r="I26" s="21">
        <f>SUM(I11+I20+I25)</f>
        <v>75.8</v>
      </c>
      <c r="J26" s="21">
        <f>SUM(J11+J20+J25)</f>
        <v>302.7</v>
      </c>
      <c r="K26" s="21">
        <f>SUM(K11+K20+K25)</f>
        <v>2178.4</v>
      </c>
      <c r="L26" s="26"/>
    </row>
    <row r="27" spans="1:12" x14ac:dyDescent="0.25">
      <c r="A27" s="3"/>
      <c r="B27" s="3"/>
      <c r="C27" s="11"/>
      <c r="D27" s="11"/>
      <c r="E27" s="11"/>
      <c r="F27" s="11"/>
      <c r="G27" s="3"/>
      <c r="H27" s="3"/>
      <c r="I27" s="3"/>
      <c r="J27" s="3"/>
      <c r="K27" s="3"/>
    </row>
  </sheetData>
  <mergeCells count="4">
    <mergeCell ref="A2:A3"/>
    <mergeCell ref="C2:F2"/>
    <mergeCell ref="H2:K2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2023-08-27T10:34:49Z</dcterms:modified>
</cp:coreProperties>
</file>